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7\PTW\robocze\"/>
    </mc:Choice>
  </mc:AlternateContent>
  <xr:revisionPtr revIDLastSave="0" documentId="13_ncr:1_{7E287AFB-A71A-4E80-A080-46D2D61FC6BF}" xr6:coauthVersionLast="47" xr6:coauthVersionMax="47" xr10:uidLastSave="{00000000-0000-0000-0000-000000000000}"/>
  <bookViews>
    <workbookView xWindow="-96" yWindow="0" windowWidth="20832" windowHeight="16656" tabRatio="831" xr2:uid="{00000000-000D-0000-FFFF-FFFF00000000}"/>
  </bookViews>
  <sheets>
    <sheet name="INDEX" sheetId="10" r:id="rId1"/>
    <sheet name="R_PTW 2025vs2024" sheetId="34" r:id="rId2"/>
    <sheet name="R_PTW 2024vs2023" sheetId="29" state="hidden" r:id="rId3"/>
    <sheet name="R_PTW 2023vs2022" sheetId="16" state="hidden" r:id="rId4"/>
    <sheet name="R_PTW NEW 2025vs2024" sheetId="35" r:id="rId5"/>
    <sheet name="R_PTW NEW 2024vs2023" sheetId="30" state="hidden" r:id="rId6"/>
    <sheet name="R_PTW NEW 2023vs2022" sheetId="24" state="hidden" r:id="rId7"/>
    <sheet name="R_nowe MC 2025vs2024" sheetId="36" r:id="rId8"/>
    <sheet name="R_nowe MC 2024vs2023" sheetId="31" state="hidden" r:id="rId9"/>
    <sheet name="R_nowe MC 2023vs2022" sheetId="9" state="hidden" r:id="rId10"/>
    <sheet name="R_MC 2025 rankingi" sheetId="28" r:id="rId11"/>
    <sheet name="R_nowe MP 2025s2024" sheetId="32" r:id="rId12"/>
    <sheet name="R_nowe MP 2023s2022" sheetId="17" state="hidden" r:id="rId13"/>
    <sheet name="R_MP_2025 ranking" sheetId="27" r:id="rId14"/>
    <sheet name="R_PTW USED 2025vs2024" sheetId="33" r:id="rId15"/>
    <sheet name="R_PTW USED 2023vs2022" sheetId="25" state="hidden" r:id="rId16"/>
    <sheet name="R_MC&amp;MP struktura 2025" sheetId="19" r:id="rId17"/>
  </sheets>
  <definedNames>
    <definedName name="_xlnm._FilterDatabase" localSheetId="10" hidden="1">'R_MC 2025 rankingi'!$C$22:$K$149</definedName>
    <definedName name="_xlnm._FilterDatabase" localSheetId="13" hidden="1">'R_MP_2025 ranking'!$C$15:$J$132</definedName>
    <definedName name="_xlnm.Print_Area" localSheetId="10">'R_MC 2025 rankingi'!$B$2:$I$55</definedName>
    <definedName name="_xlnm.Print_Area" localSheetId="16">'R_MC&amp;MP struktura 2025'!$B$1:$Z$56</definedName>
    <definedName name="_xlnm.Print_Area" localSheetId="13">'R_MP_2025 ranking'!$B$1:$I$15</definedName>
    <definedName name="_xlnm.Print_Area" localSheetId="9">'R_nowe MC 2023vs2022'!$B$1:$R$41</definedName>
    <definedName name="_xlnm.Print_Area" localSheetId="8">'R_nowe MC 2024vs2023'!$B$1:$R$42</definedName>
    <definedName name="_xlnm.Print_Area" localSheetId="7">'R_nowe MC 2025vs2024'!$B$1:$R$43</definedName>
    <definedName name="_xlnm.Print_Area" localSheetId="12">'R_nowe MP 2023s2022'!$B$1:$R$41</definedName>
    <definedName name="_xlnm.Print_Area" localSheetId="11">'R_nowe MP 2025s2024'!$B$1:$R$43</definedName>
    <definedName name="_xlnm.Print_Area" localSheetId="3">'R_PTW 2023vs2022'!$B$1:$P$39</definedName>
    <definedName name="_xlnm.Print_Area" localSheetId="2">'R_PTW 2024vs2023'!$B$1:$P$39</definedName>
    <definedName name="_xlnm.Print_Area" localSheetId="1">'R_PTW 2025vs2024'!$B$1:$P$39</definedName>
    <definedName name="_xlnm.Print_Area" localSheetId="6">'R_PTW NEW 2023vs2022'!$B$1:$P$39</definedName>
    <definedName name="_xlnm.Print_Area" localSheetId="5">'R_PTW NEW 2024vs2023'!$B$1:$P$39</definedName>
    <definedName name="_xlnm.Print_Area" localSheetId="4">'R_PTW NEW 2025vs2024'!$B$1:$P$39</definedName>
    <definedName name="_xlnm.Print_Area" localSheetId="15">'R_PTW USED 2023vs2022'!$B$1:$P$39</definedName>
    <definedName name="_xlnm.Print_Area" localSheetId="14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<sst xmlns="http://schemas.openxmlformats.org/spreadsheetml/2006/main" count="753" uniqueCount="184">
  <si>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</si>
  <si>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</si>
  <si>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</si>
  <si>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</si>
  <si>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</si>
  <si>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</si>
  <si>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</si>
  <si>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</si>
  <si>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</si>
  <si>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</si>
  <si>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</si>
  <si>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</si>
  <si>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</si>
  <si>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</si>
  <si>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</si>
  <si>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</si>
  <si>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</si>
  <si>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</si>
  <si>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</si>
  <si>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</si>
  <si>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</si>
  <si>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</si>
  <si>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</si>
  <si>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</si>
  <si>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</si>
  <si>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</si>
  <si>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</si>
  <si>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</si>
  <si>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</si>
  <si>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</si>
  <si>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</si>
  <si>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</si>
  <si>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</si>
  <si>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</si>
  <si>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</si>
  <si>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</si>
  <si>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</si>
  <si>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</si>
  <si>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</si>
  <si>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</si>
  <si>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</si>
  <si>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</si>
  <si>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</si>
  <si>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</si>
  <si>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</si>
  <si>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</si>
  <si>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</si>
  <si>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</si>
  <si>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</si>
  <si>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</si>
  <si>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</si>
  <si>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</si>
  <si>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</si>
  <si>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</si>
  <si>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</si>
  <si>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</si>
  <si>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</si>
  <si>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</si>
  <si>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</si>
  <si>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</si>
  <si>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</si>
  <si>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</si>
  <si>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</si>
  <si>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</si>
  <si>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</si>
  <si>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</si>
  <si>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</si>
  <si>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</si>
  <si>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</si>
  <si>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</si>
  <si>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</si>
  <si>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</si>
  <si>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</si>
  <si>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</si>
  <si>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</si>
  <si>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</si>
  <si>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</si>
  <si>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</si>
  <si>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</si>
  <si>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</si>
  <si>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</si>
  <si>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</si>
  <si>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</si>
  <si>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</si>
  <si>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</si>
  <si>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</si>
  <si>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</si>
  <si>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</si>
  <si>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</si>
  <si>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</si>
  <si>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</si>
  <si>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</si>
  <si>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</si>
  <si>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</si>
  <si>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</si>
  <si>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</si>
  <si>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</si>
  <si>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PIERWSZE REJESTRACJE NOWYCH MOTOROWERÓW (MP)*, 2023 vs 2022</t>
  </si>
  <si>
    <t>PIERWSZE REJESTRACJE UŻYWANYCH JEDNOŚLADÓW w POLSCE, 2023</t>
  </si>
  <si>
    <t>Elektryczne Suma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</si>
  <si>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</si>
  <si>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</si>
  <si>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</si>
  <si>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</si>
  <si>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</si>
  <si>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</si>
  <si>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GRUDZIEŃ</t>
  </si>
  <si>
    <t>PIERWSZE REJESTRACJE NOWYCH I UŻYWANYCH JEDNOŚLADÓW w POLSCE, 2024</t>
  </si>
  <si>
    <t>RAZEM 2024r.</t>
  </si>
  <si>
    <t>2024 ZMIANA % m/m</t>
  </si>
  <si>
    <t>2024 vs 2023 ZMIANA %  r/r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</si>
  <si>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</si>
  <si>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</si>
  <si>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</si>
  <si>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</si>
  <si>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</si>
  <si>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</si>
  <si>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</si>
  <si>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</si>
  <si>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</si>
  <si>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</si>
  <si>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</si>
  <si>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</si>
  <si>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2024
Udział %</t>
  </si>
  <si>
    <t>ON-OFF</t>
  </si>
  <si>
    <t>INNE</t>
  </si>
  <si>
    <t>ZNEN</t>
  </si>
  <si>
    <t>VIGOROUS</t>
  </si>
  <si>
    <t>PIERWSZE REJESTRACJE JEDNOŚLADÓW (PTW), 2025 VS 2024</t>
  </si>
  <si>
    <t>PIERWSZE REJESTRACJE NOWYCH* JEDNOŚLADÓW, 2025 VS 2024</t>
  </si>
  <si>
    <t>NOWE MOTOCYKLE, 2025 VS 2024</t>
  </si>
  <si>
    <t>NOWE MOTOROWERY, 2025 VS 2024</t>
  </si>
  <si>
    <t>PIERWSZE REJESTRACJE UŻYWANYCH JEDNOŚLADÓW (PTW), 2025 VS 2024</t>
  </si>
  <si>
    <t>UDZIAŁ NOWYCH MOTOCYKLI I MOTOROWERÓW W CAŁOŚCI PIERWSZYCH REJESTRACJI, 2025</t>
  </si>
  <si>
    <t>R_nowe i używane PTW 2025vs2024</t>
  </si>
  <si>
    <t>R_nowe PTW 2025vs2024</t>
  </si>
  <si>
    <t>R_nowe MC 2025vs2024</t>
  </si>
  <si>
    <t>R_MC 2025 rankingi</t>
  </si>
  <si>
    <t>R_nowe MP 2025vs2024</t>
  </si>
  <si>
    <t>R_MP_2025 ranking</t>
  </si>
  <si>
    <t>R_MC&amp;MP struktura 2025</t>
  </si>
  <si>
    <t>R_używane PTW 2025vs2024</t>
  </si>
  <si>
    <t>PIERWSZE REJESTRACJE NOWYCH I UŻYWANYCH JEDNOŚLADÓW w POLSCE, 2025</t>
  </si>
  <si>
    <t>RAZEM 2025r.</t>
  </si>
  <si>
    <t>2025 ZMIANA % m/m</t>
  </si>
  <si>
    <t>2025 vs 2024 ZMIANA %  r/r</t>
  </si>
  <si>
    <t>PIERWSZE REJESTRACJE NOWYCH JEDNOŚLADÓW w POLSCE, 2025</t>
  </si>
  <si>
    <t>zmiana 2025/2024</t>
  </si>
  <si>
    <t>Nowe* MOTOCYKLE - ranking marek - 2025 narastająco</t>
  </si>
  <si>
    <t>Nowe MOTOCYKLE - ranking marek wg DCC - 2025 narastająco</t>
  </si>
  <si>
    <t>Nowe MOTOCYKLE - ranking marek wg segmentów - 2025 narastająco</t>
  </si>
  <si>
    <t>2025
Udział %</t>
  </si>
  <si>
    <t>Nowe MOTOROWERY - ranking marek - 2025 narastająco</t>
  </si>
  <si>
    <t>PIERWSZE REJESTRACJE UŻYWANYCH JEDNOŚLADÓW w POLSCE, 2025</t>
  </si>
  <si>
    <t>STRUKTURA REJESTRACJI NOWYCH i UŻYWANYCH JEDNOŚLADÓW, ROK 2025</t>
  </si>
  <si>
    <t>ROK 2025:</t>
  </si>
  <si>
    <t>NOWE MC* 2025</t>
  </si>
  <si>
    <t>UŻYWANE MC** 2025</t>
  </si>
  <si>
    <t>RAZEM MC 2025</t>
  </si>
  <si>
    <t>NOWE MP* 2025</t>
  </si>
  <si>
    <t>UŻYWANE MP** 2025</t>
  </si>
  <si>
    <t>RAZEM MP 2025</t>
  </si>
  <si>
    <t>PIERWSZE REJESTRACJE NOWYCH MOTOCYKLI (MC), 2025 vs 2024</t>
  </si>
  <si>
    <t>CFMOTO</t>
  </si>
  <si>
    <t>HARLEY-DAVIDSON</t>
  </si>
  <si>
    <t>QJMOTOR</t>
  </si>
  <si>
    <t>ZONTES</t>
  </si>
  <si>
    <t>FOSTI</t>
  </si>
  <si>
    <t>KYMCO</t>
  </si>
  <si>
    <t>STARK</t>
  </si>
  <si>
    <t>REJESTRACJE - PZPM na podstawie danych Centralnej Ewidencji Pojazdów. LIPIEC 2025</t>
  </si>
  <si>
    <t>PEUGEOT</t>
  </si>
  <si>
    <t>Styczeń-Lipiec</t>
  </si>
  <si>
    <t>LIPIEC</t>
  </si>
  <si>
    <t>ROK NARASTAJĄCO
STYCZEŃ-LIPIEC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</si>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</sst>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2024 - 2025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2025vs2024'!$C$46:$N$46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A-4EE7-9D40-B704B7EF7896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  <c:pt idx="2">
                  <c:v>17235</c:v>
                </c:pt>
                <c:pt idx="3">
                  <c:v>19867</c:v>
                </c:pt>
                <c:pt idx="4">
                  <c:v>18174</c:v>
                </c:pt>
                <c:pt idx="5">
                  <c:v>17760</c:v>
                </c:pt>
                <c:pt idx="6">
                  <c:v>18921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A-4EE7-9D40-B704B7EF7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2025vs2024'!$C$46:$N$46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D-4F6B-93EB-16B23B3E8994}"/>
            </c:ext>
          </c:extLst>
        </c:ser>
        <c:ser>
          <c:idx val="1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  <c:pt idx="2">
                  <c:v>6133</c:v>
                </c:pt>
                <c:pt idx="3">
                  <c:v>7182</c:v>
                </c:pt>
                <c:pt idx="4">
                  <c:v>7094</c:v>
                </c:pt>
                <c:pt idx="5">
                  <c:v>6864</c:v>
                </c:pt>
                <c:pt idx="6">
                  <c:v>7264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D-4F6B-93EB-16B23B3E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I-VII 2024 - 2025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E7-41BD-BF71-15CF545974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35352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7-41BD-BF71-15CF545974B0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7-41BD-BF71-15CF545974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39132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7-41BD-BF71-15CF5459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I-VII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8506484332407"/>
          <c:y val="0.24213039485766757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8F-4368-A15A-36972F49DDD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8F-4368-A15A-36972F49DDDF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8F-4368-A15A-36972F49DDDF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0.75176326280282124</c:v>
                </c:pt>
                <c:pt idx="1">
                  <c:v>0.24823673719717879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F-4368-A15A-36972F49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53551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0.74338481074116258</c:v>
                </c:pt>
                <c:pt idx="1">
                  <c:v>0.25661518925883736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2023 - 2025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6-4661-A31B-A70096C6495C}"/>
            </c:ext>
          </c:extLst>
        </c:ser>
        <c:ser>
          <c:idx val="3"/>
          <c:order val="1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6-4661-A31B-A70096C6495C}"/>
            </c:ext>
          </c:extLst>
        </c:ser>
        <c:ser>
          <c:idx val="2"/>
          <c:order val="2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  <c:pt idx="6">
                  <c:v>5333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6-4661-A31B-A70096C6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I-VII 2024 - 2025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51-4C3A-B27B-E2F747E6EA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101497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1-4C3A-B27B-E2F747E6EA45}"/>
            </c:ext>
          </c:extLst>
        </c:ser>
        <c:ser>
          <c:idx val="2"/>
          <c:order val="1"/>
          <c:tx>
            <c:strRef>
              <c:f>'R_PTW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1-4C3A-B27B-E2F747E6EA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109295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1-4C3A-B27B-E2F747E6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I-VII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2024 - 2025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00-414C-A8BC-3E1715093A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2025vs2024'!$G$16</c:f>
              <c:numCache>
                <c:formatCode>_-* #\ ##0\ _z_ł_-;\-* #\ ##0\ _z_ł_-;_-* "-"??\ _z_ł_-;_-@_-</c:formatCode>
                <c:ptCount val="1"/>
                <c:pt idx="0">
                  <c:v>26567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0-414C-A8BC-3E1715093A91}"/>
            </c:ext>
          </c:extLst>
        </c:ser>
        <c:ser>
          <c:idx val="2"/>
          <c:order val="1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00-414C-A8BC-3E1715093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2025vs2024'!$O$11</c:f>
              <c:numCache>
                <c:formatCode>#,##0</c:formatCode>
                <c:ptCount val="1"/>
                <c:pt idx="0">
                  <c:v>29418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0-414C-A8BC-3E171509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2025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rankingi'!$L$10,'R_MC 2025 rankingi'!$L$15,'R_MC 2025 rankingi'!$L$20,'R_MC 2025 rankingi'!$L$25,'R_MC 2025 rankingi'!$L$30,'R_MC 2025 rankingi'!$L$35,'R_MC 2025 rankingi'!$L$40)</c:f>
              <c:numCache>
                <c:formatCode>#,##0</c:formatCode>
                <c:ptCount val="7"/>
                <c:pt idx="0">
                  <c:v>11867</c:v>
                </c:pt>
                <c:pt idx="1">
                  <c:v>146</c:v>
                </c:pt>
                <c:pt idx="2">
                  <c:v>4005</c:v>
                </c:pt>
                <c:pt idx="3">
                  <c:v>4564</c:v>
                </c:pt>
                <c:pt idx="4">
                  <c:v>4562</c:v>
                </c:pt>
                <c:pt idx="5">
                  <c:v>3927</c:v>
                </c:pt>
                <c:pt idx="6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2024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rankingi'!$M$10,'R_MC 2025 rankingi'!$M$15,'R_MC 2025 rankingi'!$M$20,'R_MC 2025 rankingi'!$M$25,'R_MC 2025 rankingi'!$M$30,'R_MC 2025 rankingi'!$M$35,'R_MC 2025 rankingi'!$M$40)</c:f>
              <c:numCache>
                <c:formatCode>#,##0</c:formatCode>
                <c:ptCount val="7"/>
                <c:pt idx="0">
                  <c:v>11093</c:v>
                </c:pt>
                <c:pt idx="1">
                  <c:v>367</c:v>
                </c:pt>
                <c:pt idx="2">
                  <c:v>3631</c:v>
                </c:pt>
                <c:pt idx="3">
                  <c:v>3506</c:v>
                </c:pt>
                <c:pt idx="4">
                  <c:v>3687</c:v>
                </c:pt>
                <c:pt idx="5">
                  <c:v>3990</c:v>
                </c:pt>
                <c:pt idx="6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2025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rankingi'!$T$10,'R_MC 2025 rankingi'!$T$15,'R_MC 2025 rankingi'!$T$20,'R_MC 2025 rankingi'!$T$25,'R_MC 2025 rankingi'!$T$30,'R_MC 2025 rankingi'!$T$35,'R_MC 2025 rankingi'!$T$40,'R_MC 2025 rankingi'!$T$45,'R_MC 2025 rankingi'!$T$46)</c:f>
              <c:numCache>
                <c:formatCode>#,##0</c:formatCode>
                <c:ptCount val="9"/>
                <c:pt idx="0">
                  <c:v>6115</c:v>
                </c:pt>
                <c:pt idx="1">
                  <c:v>1721</c:v>
                </c:pt>
                <c:pt idx="2">
                  <c:v>891</c:v>
                </c:pt>
                <c:pt idx="3">
                  <c:v>6547</c:v>
                </c:pt>
                <c:pt idx="4">
                  <c:v>8991</c:v>
                </c:pt>
                <c:pt idx="5">
                  <c:v>1845</c:v>
                </c:pt>
                <c:pt idx="6">
                  <c:v>169</c:v>
                </c:pt>
                <c:pt idx="7">
                  <c:v>2556</c:v>
                </c:pt>
                <c:pt idx="8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sty-lip 2024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rankingi'!$U$10,'R_MC 2025 rankingi'!$U$15,'R_MC 2025 rankingi'!$U$20,'R_MC 2025 rankingi'!$U$25,'R_MC 2025 rankingi'!$U$30,'R_MC 2025 rankingi'!$U$35,'R_MC 2025 rankingi'!$U$40,'R_MC 2025 rankingi'!$U$45,'R_MC 2025 rankingi'!$U$46)</c:f>
              <c:numCache>
                <c:formatCode>#,##0</c:formatCode>
                <c:ptCount val="9"/>
                <c:pt idx="0">
                  <c:v>5531</c:v>
                </c:pt>
                <c:pt idx="1">
                  <c:v>1570</c:v>
                </c:pt>
                <c:pt idx="2">
                  <c:v>1444</c:v>
                </c:pt>
                <c:pt idx="3">
                  <c:v>6019</c:v>
                </c:pt>
                <c:pt idx="4">
                  <c:v>8090</c:v>
                </c:pt>
                <c:pt idx="5">
                  <c:v>1106</c:v>
                </c:pt>
                <c:pt idx="6">
                  <c:v>208</c:v>
                </c:pt>
                <c:pt idx="7">
                  <c:v>2131</c:v>
                </c:pt>
                <c:pt idx="8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2023 - 2025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2025s2024'!$C$10:$N$10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>
                  <c:v>1862</c:v>
                </c:pt>
                <c:pt idx="6">
                  <c:v>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I-VII 2025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A9-4B89-8FAA-1F80485E3FB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A9-4B89-8FAA-1F80485E3FB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9-4B89-8FAA-1F80485E3FB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0.84104487853973187</c:v>
                </c:pt>
                <c:pt idx="1">
                  <c:v>0.15895512146026808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9-4B89-8FAA-1F80485E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I-VII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2025s2024'!$G$16</c:f>
              <c:numCache>
                <c:formatCode>_-* #\ ##0\ _z_ł_-;\-* #\ ##0\ _z_ł_-;_-* "-"??\ _z_ł_-;_-@_-</c:formatCode>
                <c:ptCount val="1"/>
                <c:pt idx="0">
                  <c:v>8785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2025s2024'!$O$11</c:f>
              <c:numCache>
                <c:formatCode>#,##0</c:formatCode>
                <c:ptCount val="1"/>
                <c:pt idx="0">
                  <c:v>9714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2025vs2024'!$C$46:$N$46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  <c:pt idx="10">
                  <c:v>4915</c:v>
                </c:pt>
                <c:pt idx="11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  <c:pt idx="2">
                  <c:v>11102</c:v>
                </c:pt>
                <c:pt idx="3">
                  <c:v>12685</c:v>
                </c:pt>
                <c:pt idx="4">
                  <c:v>11080</c:v>
                </c:pt>
                <c:pt idx="5">
                  <c:v>10896</c:v>
                </c:pt>
                <c:pt idx="6">
                  <c:v>11657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I-VII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66145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70163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I-VII 2025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0.89083990137251823</c:v>
                </c:pt>
                <c:pt idx="1">
                  <c:v>0.10916009862748172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2025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2025'!$B$11</c:f>
              <c:strCache>
                <c:ptCount val="1"/>
                <c:pt idx="0">
                  <c:v>UŻYWANE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  <c:pt idx="2">
                  <c:v>9958</c:v>
                </c:pt>
                <c:pt idx="3">
                  <c:v>11370</c:v>
                </c:pt>
                <c:pt idx="4">
                  <c:v>9845</c:v>
                </c:pt>
                <c:pt idx="5">
                  <c:v>9692</c:v>
                </c:pt>
                <c:pt idx="6">
                  <c:v>10305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2025'!$B$10</c:f>
              <c:strCache>
                <c:ptCount val="1"/>
                <c:pt idx="0">
                  <c:v>NOWE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  <c:pt idx="6">
                  <c:v>5333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2025'!$B$8</c:f>
              <c:strCache>
                <c:ptCount val="1"/>
                <c:pt idx="0">
                  <c:v>RAZEM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2025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2025'!$B$26</c:f>
              <c:strCache>
                <c:ptCount val="1"/>
                <c:pt idx="0">
                  <c:v>UŻYWANE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  <c:pt idx="2">
                  <c:v>1144</c:v>
                </c:pt>
                <c:pt idx="3">
                  <c:v>1315</c:v>
                </c:pt>
                <c:pt idx="4">
                  <c:v>1235</c:v>
                </c:pt>
                <c:pt idx="5">
                  <c:v>1204</c:v>
                </c:pt>
                <c:pt idx="6">
                  <c:v>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2025'!$B$25</c:f>
              <c:strCache>
                <c:ptCount val="1"/>
                <c:pt idx="0">
                  <c:v>NOWE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>
                  <c:v>1862</c:v>
                </c:pt>
                <c:pt idx="6">
                  <c:v>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2025'!$B$23</c:f>
              <c:strCache>
                <c:ptCount val="1"/>
                <c:pt idx="0">
                  <c:v>RAZEM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152892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0.8174986264814379</c:v>
                </c:pt>
                <c:pt idx="1">
                  <c:v>0.18250137351856213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943" y="223838"/>
          <a:ext cx="3217831" cy="779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133350</xdr:colOff>
      <xdr:row>47</xdr:row>
      <xdr:rowOff>95250</xdr:rowOff>
    </xdr:from>
    <xdr:to>
      <xdr:col>23</xdr:col>
      <xdr:colOff>419100</xdr:colOff>
      <xdr:row>64</xdr:row>
      <xdr:rowOff>85726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152400</xdr:rowOff>
    </xdr:from>
    <xdr:to>
      <xdr:col>10</xdr:col>
      <xdr:colOff>9525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17</xdr:row>
      <xdr:rowOff>0</xdr:rowOff>
    </xdr:from>
    <xdr:to>
      <xdr:col>17</xdr:col>
      <xdr:colOff>73025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E45EB8-BB18-4B99-8427-845CA1CE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F64B6C-F1EA-4B6B-A725-BE6B91E27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5EC906-A470-464C-AA80-26B657C88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4F4CD-1B73-4B9C-B7A0-FDDA2C63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7E9A80-94DE-4F78-BC85-AF20D885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28EE75-F89F-4955-8DB7-B6E383461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18</xdr:row>
      <xdr:rowOff>60157</xdr:rowOff>
    </xdr:from>
    <xdr:to>
      <xdr:col>10</xdr:col>
      <xdr:colOff>38171</xdr:colOff>
      <xdr:row>40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1DCFE-151F-406B-8466-DE3087FE9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18</xdr:row>
      <xdr:rowOff>54428</xdr:rowOff>
    </xdr:from>
    <xdr:to>
      <xdr:col>17</xdr:col>
      <xdr:colOff>63954</xdr:colOff>
      <xdr:row>40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1EDBA9-8E3B-44BC-ABA2-FB4EAC66E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90" zoomScaleNormal="90" workbookViewId="0">
      <selection activeCell="C39" sqref="C39"/>
    </sheetView>
  </sheetViews>
  <sheetFormatPr defaultRowHeight="13.2"/>
  <cols>
    <col min="2" max="2" width="34.33203125" customWidth="1"/>
    <col min="12" max="12" width="10.5546875" customWidth="1"/>
    <col min="13" max="13" width="13.88671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170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134</v>
      </c>
      <c r="C10" s="37" t="s">
        <v>128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135</v>
      </c>
      <c r="C13" s="38" t="s">
        <v>129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136</v>
      </c>
      <c r="C15" s="38" t="s">
        <v>130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137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138</v>
      </c>
      <c r="C19" s="37" t="s">
        <v>131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139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141</v>
      </c>
      <c r="C23" s="37" t="s">
        <v>132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140</v>
      </c>
      <c r="C25" s="37" t="s">
        <v>133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82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5.6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5vs2024'!A1" display="R_nowe i używane PTW 2025vs2024" xr:uid="{00000000-0004-0000-0000-000000000000}"/>
    <hyperlink ref="B25" location="'R_MC&amp;MP struktura 2025'!A1" display="R_MC&amp;MP struktura 2025" xr:uid="{00000000-0004-0000-0000-000001000000}"/>
    <hyperlink ref="B13" location="'R_PTW NEW 2025vs2024'!A1" display="R_nowe PTW 2025vs2024" xr:uid="{00000000-0004-0000-0000-000002000000}"/>
    <hyperlink ref="B23" location="'R_PTW USED 2025vs2024'!A1" display="R_używane PTW 2025vs2024" xr:uid="{00000000-0004-0000-0000-000003000000}"/>
    <hyperlink ref="B17" location="'R_MC 2025 rankingi'!A1" display="R_MC 2025 rankingi" xr:uid="{00000000-0004-0000-0000-000004000000}"/>
    <hyperlink ref="B21" location="'R_MP_2025 ranking'!A1" display="R_MP_2025 ranking" xr:uid="{00000000-0004-0000-0000-000005000000}"/>
    <hyperlink ref="B15" location="'R_nowe MC 2025vs2024'!A1" display="R_nowe MC 2025vs2024" xr:uid="{00000000-0004-0000-0000-000006000000}"/>
    <hyperlink ref="B19" location="INDEX!A1" display="R_nowe MP 2025vs2024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6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3.2"/>
  <cols>
    <col min="1" max="1" width="2.3320312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07" t="s">
        <v>95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96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106</v>
      </c>
      <c r="D12" s="210"/>
      <c r="E12" s="211" t="s">
        <v>5</v>
      </c>
      <c r="F12" s="212" t="s">
        <v>175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81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topLeftCell="A3" zoomScale="90" zoomScaleNormal="90" workbookViewId="0">
      <selection activeCell="C39" sqref="C39"/>
    </sheetView>
  </sheetViews>
  <sheetFormatPr defaultColWidth="9.109375" defaultRowHeight="13.2"/>
  <cols>
    <col min="1" max="1" width="2.44140625" style="28" customWidth="1"/>
    <col min="2" max="2" width="9.6640625" style="28" customWidth="1"/>
    <col min="3" max="3" width="17.33203125" style="28" customWidth="1"/>
    <col min="4" max="4" width="10" style="28" customWidth="1"/>
    <col min="5" max="5" width="10.6640625" style="28" customWidth="1"/>
    <col min="6" max="6" width="9.44140625" style="28" customWidth="1"/>
    <col min="7" max="7" width="10.44140625" style="28" customWidth="1"/>
    <col min="8" max="8" width="12.6640625" style="28" customWidth="1"/>
    <col min="9" max="9" width="3.44140625" style="28" customWidth="1"/>
    <col min="10" max="10" width="24.88671875" style="28" customWidth="1"/>
    <col min="11" max="11" width="16.88671875" style="28" bestFit="1" customWidth="1"/>
    <col min="12" max="13" width="8.6640625" style="28" customWidth="1"/>
    <col min="14" max="14" width="9.44140625" style="28" customWidth="1"/>
    <col min="15" max="16" width="8.6640625" style="28" customWidth="1"/>
    <col min="17" max="17" width="3.109375" style="28" customWidth="1"/>
    <col min="18" max="18" width="20.88671875" style="28" customWidth="1"/>
    <col min="19" max="19" width="17.88671875" style="28" customWidth="1"/>
    <col min="20" max="21" width="8.88671875" style="28" customWidth="1"/>
    <col min="22" max="22" width="9.44140625" style="28" customWidth="1"/>
    <col min="23" max="24" width="8.88671875" style="28" customWidth="1"/>
    <col min="25" max="16384" width="9.109375" style="28"/>
  </cols>
  <sheetData>
    <row r="2" spans="2:24" ht="13.8">
      <c r="B2" s="220" t="s">
        <v>148</v>
      </c>
      <c r="C2" s="220"/>
      <c r="D2" s="220"/>
      <c r="E2" s="220"/>
      <c r="F2" s="220"/>
      <c r="G2" s="220"/>
      <c r="H2" s="220"/>
      <c r="I2" s="27"/>
      <c r="J2" s="221" t="s">
        <v>149</v>
      </c>
      <c r="K2" s="221"/>
      <c r="L2" s="221"/>
      <c r="M2" s="221"/>
      <c r="N2" s="221"/>
      <c r="O2" s="221"/>
      <c r="P2" s="221"/>
      <c r="R2" s="221" t="s">
        <v>150</v>
      </c>
      <c r="S2" s="221"/>
      <c r="T2" s="221"/>
      <c r="U2" s="221"/>
      <c r="V2" s="221"/>
      <c r="W2" s="221"/>
      <c r="X2" s="221"/>
    </row>
    <row r="3" spans="2:24" ht="15" customHeight="1">
      <c r="B3" s="222" t="s">
        <v>62</v>
      </c>
      <c r="C3" s="219" t="s">
        <v>65</v>
      </c>
      <c r="D3" s="219" t="s">
        <v>172</v>
      </c>
      <c r="E3" s="219"/>
      <c r="F3" s="219"/>
      <c r="G3" s="219"/>
      <c r="H3" s="219"/>
      <c r="I3" s="27"/>
      <c r="J3" s="222" t="s">
        <v>66</v>
      </c>
      <c r="K3" s="219" t="s">
        <v>65</v>
      </c>
      <c r="L3" s="219" t="s">
        <v>172</v>
      </c>
      <c r="M3" s="219"/>
      <c r="N3" s="219"/>
      <c r="O3" s="219"/>
      <c r="P3" s="219"/>
      <c r="R3" s="222" t="s">
        <v>68</v>
      </c>
      <c r="S3" s="219" t="s">
        <v>65</v>
      </c>
      <c r="T3" s="219" t="s">
        <v>172</v>
      </c>
      <c r="U3" s="219"/>
      <c r="V3" s="219"/>
      <c r="W3" s="219"/>
      <c r="X3" s="219"/>
    </row>
    <row r="4" spans="2:24" ht="15" customHeight="1">
      <c r="B4" s="222"/>
      <c r="C4" s="219"/>
      <c r="D4" s="96">
        <v>2025</v>
      </c>
      <c r="E4" s="96" t="s">
        <v>63</v>
      </c>
      <c r="F4" s="96">
        <v>2024</v>
      </c>
      <c r="G4" s="96" t="s">
        <v>63</v>
      </c>
      <c r="H4" s="96" t="s">
        <v>64</v>
      </c>
      <c r="I4" s="29"/>
      <c r="J4" s="222"/>
      <c r="K4" s="219"/>
      <c r="L4" s="219">
        <v>2025</v>
      </c>
      <c r="M4" s="219">
        <v>2024</v>
      </c>
      <c r="N4" s="214" t="s">
        <v>69</v>
      </c>
      <c r="O4" s="214" t="s">
        <v>151</v>
      </c>
      <c r="P4" s="214" t="s">
        <v>123</v>
      </c>
      <c r="R4" s="222"/>
      <c r="S4" s="219"/>
      <c r="T4" s="219">
        <v>2025</v>
      </c>
      <c r="U4" s="219">
        <v>2024</v>
      </c>
      <c r="V4" s="214" t="s">
        <v>69</v>
      </c>
      <c r="W4" s="214" t="s">
        <v>151</v>
      </c>
      <c r="X4" s="214" t="s">
        <v>123</v>
      </c>
    </row>
    <row r="5" spans="2:24" ht="12.75" customHeight="1">
      <c r="B5" s="97">
        <v>1</v>
      </c>
      <c r="C5" s="98" t="s">
        <v>36</v>
      </c>
      <c r="D5" s="99">
        <v>6162</v>
      </c>
      <c r="E5" s="100">
        <v>0.20946359371813175</v>
      </c>
      <c r="F5" s="99">
        <v>4858</v>
      </c>
      <c r="G5" s="100">
        <v>0.18285843339481311</v>
      </c>
      <c r="H5" s="100">
        <v>0.26842321943186498</v>
      </c>
      <c r="J5" s="222"/>
      <c r="K5" s="219"/>
      <c r="L5" s="219"/>
      <c r="M5" s="219"/>
      <c r="N5" s="215"/>
      <c r="O5" s="215"/>
      <c r="P5" s="215"/>
      <c r="R5" s="222"/>
      <c r="S5" s="219"/>
      <c r="T5" s="219"/>
      <c r="U5" s="219"/>
      <c r="V5" s="215"/>
      <c r="W5" s="215"/>
      <c r="X5" s="215"/>
    </row>
    <row r="6" spans="2:24" ht="14.4">
      <c r="B6" s="102">
        <v>2</v>
      </c>
      <c r="C6" s="103" t="s">
        <v>35</v>
      </c>
      <c r="D6" s="104">
        <v>3659</v>
      </c>
      <c r="E6" s="105">
        <v>0.12437963151811816</v>
      </c>
      <c r="F6" s="104">
        <v>3137</v>
      </c>
      <c r="G6" s="105">
        <v>0.11807881958821094</v>
      </c>
      <c r="H6" s="105">
        <v>0.16640102008288182</v>
      </c>
      <c r="J6" s="180" t="s">
        <v>43</v>
      </c>
      <c r="K6" s="106" t="s">
        <v>36</v>
      </c>
      <c r="L6" s="107">
        <v>2167</v>
      </c>
      <c r="M6" s="107">
        <v>1826</v>
      </c>
      <c r="N6" s="108">
        <v>0.18674698795180733</v>
      </c>
      <c r="O6" s="109"/>
      <c r="P6" s="110"/>
      <c r="R6" s="180" t="s">
        <v>57</v>
      </c>
      <c r="S6" s="106" t="s">
        <v>36</v>
      </c>
      <c r="T6" s="107">
        <v>2246</v>
      </c>
      <c r="U6" s="107">
        <v>1860</v>
      </c>
      <c r="V6" s="108">
        <v>0.2075268817204301</v>
      </c>
      <c r="W6" s="109"/>
      <c r="X6" s="110"/>
    </row>
    <row r="7" spans="2:24" ht="14.4">
      <c r="B7" s="97">
        <v>3</v>
      </c>
      <c r="C7" s="98" t="s">
        <v>2</v>
      </c>
      <c r="D7" s="99">
        <v>2602</v>
      </c>
      <c r="E7" s="100">
        <v>8.8449248759263036E-2</v>
      </c>
      <c r="F7" s="99">
        <v>2601</v>
      </c>
      <c r="G7" s="100">
        <v>9.7903414009861855E-2</v>
      </c>
      <c r="H7" s="100">
        <v>3.8446751249510136E-4</v>
      </c>
      <c r="J7" s="181"/>
      <c r="K7" s="111" t="s">
        <v>35</v>
      </c>
      <c r="L7" s="112">
        <v>1713</v>
      </c>
      <c r="M7" s="112">
        <v>1381</v>
      </c>
      <c r="N7" s="113">
        <v>0.2404055032585084</v>
      </c>
      <c r="O7" s="114"/>
      <c r="P7" s="115"/>
      <c r="R7" s="181"/>
      <c r="S7" s="111" t="s">
        <v>35</v>
      </c>
      <c r="T7" s="112">
        <v>1172</v>
      </c>
      <c r="U7" s="112">
        <v>1000</v>
      </c>
      <c r="V7" s="113">
        <v>0.17199999999999993</v>
      </c>
      <c r="W7" s="114"/>
      <c r="X7" s="115"/>
    </row>
    <row r="8" spans="2:24" ht="14.4">
      <c r="B8" s="102">
        <v>4</v>
      </c>
      <c r="C8" s="103" t="s">
        <v>165</v>
      </c>
      <c r="D8" s="104">
        <v>1786</v>
      </c>
      <c r="E8" s="105">
        <v>6.0711129240600993E-2</v>
      </c>
      <c r="F8" s="104">
        <v>248</v>
      </c>
      <c r="G8" s="105">
        <v>9.3348891481913644E-3</v>
      </c>
      <c r="H8" s="105">
        <v>6.2016129032258061</v>
      </c>
      <c r="J8" s="181"/>
      <c r="K8" s="106" t="s">
        <v>37</v>
      </c>
      <c r="L8" s="107">
        <v>1096</v>
      </c>
      <c r="M8" s="107">
        <v>1442</v>
      </c>
      <c r="N8" s="108">
        <v>-0.23994452149791956</v>
      </c>
      <c r="O8" s="114"/>
      <c r="P8" s="115"/>
      <c r="R8" s="181"/>
      <c r="S8" s="106" t="s">
        <v>79</v>
      </c>
      <c r="T8" s="107">
        <v>548</v>
      </c>
      <c r="U8" s="107">
        <v>575</v>
      </c>
      <c r="V8" s="108">
        <v>-4.6956521739130452E-2</v>
      </c>
      <c r="W8" s="114"/>
      <c r="X8" s="115"/>
    </row>
    <row r="9" spans="2:24">
      <c r="B9" s="97">
        <v>5</v>
      </c>
      <c r="C9" s="98" t="s">
        <v>166</v>
      </c>
      <c r="D9" s="99">
        <v>1338</v>
      </c>
      <c r="E9" s="100">
        <v>4.5482357740159088E-2</v>
      </c>
      <c r="F9" s="99">
        <v>902</v>
      </c>
      <c r="G9" s="100">
        <v>3.3951895208341173E-2</v>
      </c>
      <c r="H9" s="100">
        <v>0.48337028824833705</v>
      </c>
      <c r="J9" s="182"/>
      <c r="K9" s="116" t="s">
        <v>44</v>
      </c>
      <c r="L9" s="117">
        <v>6891</v>
      </c>
      <c r="M9" s="117">
        <v>6444</v>
      </c>
      <c r="N9" s="113">
        <v>6.9366852886405983E-2</v>
      </c>
      <c r="O9" s="118"/>
      <c r="P9" s="119"/>
      <c r="R9" s="182"/>
      <c r="S9" s="116" t="s">
        <v>44</v>
      </c>
      <c r="T9" s="117">
        <v>2149</v>
      </c>
      <c r="U9" s="117">
        <v>2096</v>
      </c>
      <c r="V9" s="113">
        <v>2.5286259541984712E-2</v>
      </c>
      <c r="W9" s="118"/>
      <c r="X9" s="119"/>
    </row>
    <row r="10" spans="2:24">
      <c r="B10" s="102">
        <v>6</v>
      </c>
      <c r="C10" s="103" t="s">
        <v>37</v>
      </c>
      <c r="D10" s="104">
        <v>1203</v>
      </c>
      <c r="E10" s="105">
        <v>4.0893330613909852E-2</v>
      </c>
      <c r="F10" s="104">
        <v>1537</v>
      </c>
      <c r="G10" s="105">
        <v>5.785372830955697E-2</v>
      </c>
      <c r="H10" s="105">
        <v>-0.21730644111906317</v>
      </c>
      <c r="J10" s="120" t="s">
        <v>45</v>
      </c>
      <c r="K10" s="121"/>
      <c r="L10" s="122">
        <v>11867</v>
      </c>
      <c r="M10" s="122">
        <v>11093</v>
      </c>
      <c r="N10" s="123">
        <v>6.9773731181826282E-2</v>
      </c>
      <c r="O10" s="124">
        <v>0.40339248079407164</v>
      </c>
      <c r="P10" s="124">
        <v>0.41754808597131782</v>
      </c>
      <c r="R10" s="120" t="s">
        <v>176</v>
      </c>
      <c r="S10" s="121"/>
      <c r="T10" s="122">
        <v>6115</v>
      </c>
      <c r="U10" s="122">
        <v>5531</v>
      </c>
      <c r="V10" s="123">
        <v>0.1055866931838727</v>
      </c>
      <c r="W10" s="124">
        <v>0.20786593242232645</v>
      </c>
      <c r="X10" s="124">
        <v>0.20819061241389694</v>
      </c>
    </row>
    <row r="11" spans="2:24" ht="14.4">
      <c r="B11" s="97">
        <v>7</v>
      </c>
      <c r="C11" s="98" t="s">
        <v>163</v>
      </c>
      <c r="D11" s="99">
        <v>1103</v>
      </c>
      <c r="E11" s="100">
        <v>3.7494051261132637E-2</v>
      </c>
      <c r="F11" s="99">
        <v>247</v>
      </c>
      <c r="G11" s="100">
        <v>9.2972484661422057E-3</v>
      </c>
      <c r="H11" s="100">
        <v>3.4655870445344128</v>
      </c>
      <c r="J11" s="180" t="s">
        <v>46</v>
      </c>
      <c r="K11" s="125" t="s">
        <v>56</v>
      </c>
      <c r="L11" s="107">
        <v>57</v>
      </c>
      <c r="M11" s="107">
        <v>162</v>
      </c>
      <c r="N11" s="108">
        <v>-0.64814814814814814</v>
      </c>
      <c r="O11" s="109"/>
      <c r="P11" s="110"/>
      <c r="R11" s="180" t="s">
        <v>58</v>
      </c>
      <c r="S11" s="125" t="s">
        <v>37</v>
      </c>
      <c r="T11" s="107">
        <v>288</v>
      </c>
      <c r="U11" s="107">
        <v>340</v>
      </c>
      <c r="V11" s="108">
        <v>-0.15294117647058825</v>
      </c>
      <c r="W11" s="109"/>
      <c r="X11" s="110"/>
    </row>
    <row r="12" spans="2:24" ht="14.4">
      <c r="B12" s="102">
        <v>8</v>
      </c>
      <c r="C12" s="103" t="s">
        <v>56</v>
      </c>
      <c r="D12" s="104">
        <v>1093</v>
      </c>
      <c r="E12" s="105">
        <v>3.7154123325854917E-2</v>
      </c>
      <c r="F12" s="104">
        <v>1142</v>
      </c>
      <c r="G12" s="105">
        <v>4.2985658900139272E-2</v>
      </c>
      <c r="H12" s="105">
        <v>-4.2907180385288957E-2</v>
      </c>
      <c r="J12" s="181"/>
      <c r="K12" s="126" t="s">
        <v>39</v>
      </c>
      <c r="L12" s="112">
        <v>29</v>
      </c>
      <c r="M12" s="112">
        <v>1</v>
      </c>
      <c r="N12" s="113">
        <v>28</v>
      </c>
      <c r="O12" s="114"/>
      <c r="P12" s="115"/>
      <c r="R12" s="181"/>
      <c r="S12" s="126" t="s">
        <v>164</v>
      </c>
      <c r="T12" s="112">
        <v>223</v>
      </c>
      <c r="U12" s="112">
        <v>274</v>
      </c>
      <c r="V12" s="113">
        <v>-0.18613138686131392</v>
      </c>
      <c r="W12" s="114"/>
      <c r="X12" s="115"/>
    </row>
    <row r="13" spans="2:24" ht="14.4">
      <c r="B13" s="97">
        <v>9</v>
      </c>
      <c r="C13" s="98" t="s">
        <v>39</v>
      </c>
      <c r="D13" s="99">
        <v>1079</v>
      </c>
      <c r="E13" s="100">
        <v>3.6678224216466111E-2</v>
      </c>
      <c r="F13" s="99">
        <v>875</v>
      </c>
      <c r="G13" s="100">
        <v>3.2935596793013888E-2</v>
      </c>
      <c r="H13" s="100">
        <v>0.2331428571428571</v>
      </c>
      <c r="J13" s="181"/>
      <c r="K13" s="125" t="s">
        <v>40</v>
      </c>
      <c r="L13" s="107">
        <v>21</v>
      </c>
      <c r="M13" s="107">
        <v>82</v>
      </c>
      <c r="N13" s="108">
        <v>-0.74390243902439024</v>
      </c>
      <c r="O13" s="114"/>
      <c r="P13" s="115"/>
      <c r="R13" s="181"/>
      <c r="S13" s="125" t="s">
        <v>36</v>
      </c>
      <c r="T13" s="107">
        <v>214</v>
      </c>
      <c r="U13" s="107">
        <v>223</v>
      </c>
      <c r="V13" s="108">
        <v>-4.035874439461884E-2</v>
      </c>
      <c r="W13" s="114"/>
      <c r="X13" s="115"/>
    </row>
    <row r="14" spans="2:24">
      <c r="B14" s="102">
        <v>10</v>
      </c>
      <c r="C14" s="103" t="s">
        <v>84</v>
      </c>
      <c r="D14" s="104">
        <v>1059</v>
      </c>
      <c r="E14" s="105">
        <v>3.5998368345910664E-2</v>
      </c>
      <c r="F14" s="104">
        <v>1016</v>
      </c>
      <c r="G14" s="105">
        <v>3.8242932961945274E-2</v>
      </c>
      <c r="H14" s="105">
        <v>4.2322834645669216E-2</v>
      </c>
      <c r="J14" s="182"/>
      <c r="K14" s="116" t="s">
        <v>44</v>
      </c>
      <c r="L14" s="117">
        <v>39</v>
      </c>
      <c r="M14" s="117">
        <v>122</v>
      </c>
      <c r="N14" s="113">
        <v>-0.68032786885245899</v>
      </c>
      <c r="O14" s="118"/>
      <c r="P14" s="119"/>
      <c r="R14" s="182"/>
      <c r="S14" s="116" t="s">
        <v>44</v>
      </c>
      <c r="T14" s="117">
        <v>996</v>
      </c>
      <c r="U14" s="117">
        <v>733</v>
      </c>
      <c r="V14" s="113">
        <v>0.358799454297408</v>
      </c>
      <c r="W14" s="118"/>
      <c r="X14" s="119"/>
    </row>
    <row r="15" spans="2:24">
      <c r="B15" s="216" t="s">
        <v>41</v>
      </c>
      <c r="C15" s="216"/>
      <c r="D15" s="127">
        <v>21084</v>
      </c>
      <c r="E15" s="128">
        <v>0.71670405873954723</v>
      </c>
      <c r="F15" s="127">
        <v>16563</v>
      </c>
      <c r="G15" s="128">
        <v>0.62344261678021595</v>
      </c>
      <c r="H15" s="129">
        <v>0.2729577975004529</v>
      </c>
      <c r="J15" s="120" t="s">
        <v>47</v>
      </c>
      <c r="K15" s="121"/>
      <c r="L15" s="122">
        <v>146</v>
      </c>
      <c r="M15" s="122">
        <v>367</v>
      </c>
      <c r="N15" s="123">
        <v>-0.60217983651226159</v>
      </c>
      <c r="O15" s="124">
        <v>4.9629478550547281E-3</v>
      </c>
      <c r="P15" s="124">
        <v>1.3814130312041255E-2</v>
      </c>
      <c r="R15" s="120" t="s">
        <v>177</v>
      </c>
      <c r="S15" s="121"/>
      <c r="T15" s="122">
        <v>1721</v>
      </c>
      <c r="U15" s="122">
        <v>1570</v>
      </c>
      <c r="V15" s="123">
        <v>9.6178343949044676E-2</v>
      </c>
      <c r="W15" s="124">
        <v>5.8501597661295805E-2</v>
      </c>
      <c r="X15" s="124">
        <v>5.9095870817179208E-2</v>
      </c>
    </row>
    <row r="16" spans="2:24" ht="14.4">
      <c r="B16" s="216" t="s">
        <v>42</v>
      </c>
      <c r="C16" s="216"/>
      <c r="D16" s="127">
        <v>8334</v>
      </c>
      <c r="E16" s="128">
        <v>0.28329594126045277</v>
      </c>
      <c r="F16" s="127">
        <v>10004</v>
      </c>
      <c r="G16" s="128">
        <v>0.37655738321978394</v>
      </c>
      <c r="H16" s="129">
        <v>-0.16693322670931632</v>
      </c>
      <c r="J16" s="180" t="s">
        <v>48</v>
      </c>
      <c r="K16" s="106" t="s">
        <v>36</v>
      </c>
      <c r="L16" s="107">
        <v>1199</v>
      </c>
      <c r="M16" s="107">
        <v>1173</v>
      </c>
      <c r="N16" s="108">
        <v>2.2165387894288235E-2</v>
      </c>
      <c r="O16" s="109"/>
      <c r="P16" s="110"/>
      <c r="R16" s="180" t="s">
        <v>61</v>
      </c>
      <c r="S16" s="125" t="s">
        <v>36</v>
      </c>
      <c r="T16" s="107">
        <v>223</v>
      </c>
      <c r="U16" s="107">
        <v>312</v>
      </c>
      <c r="V16" s="108">
        <v>-0.28525641025641024</v>
      </c>
      <c r="W16" s="109"/>
      <c r="X16" s="110"/>
    </row>
    <row r="17" spans="2:24" ht="14.4">
      <c r="B17" s="217" t="s">
        <v>18</v>
      </c>
      <c r="C17" s="217"/>
      <c r="D17" s="130">
        <v>29418</v>
      </c>
      <c r="E17" s="131">
        <v>1</v>
      </c>
      <c r="F17" s="130">
        <v>26567</v>
      </c>
      <c r="G17" s="131">
        <v>1</v>
      </c>
      <c r="H17" s="132">
        <v>0.10731358452215156</v>
      </c>
      <c r="J17" s="181"/>
      <c r="K17" s="111" t="s">
        <v>163</v>
      </c>
      <c r="L17" s="112">
        <v>660</v>
      </c>
      <c r="M17" s="112">
        <v>100</v>
      </c>
      <c r="N17" s="113">
        <v>5.6</v>
      </c>
      <c r="O17" s="114"/>
      <c r="P17" s="115"/>
      <c r="R17" s="181"/>
      <c r="S17" s="126" t="s">
        <v>40</v>
      </c>
      <c r="T17" s="112">
        <v>143</v>
      </c>
      <c r="U17" s="112">
        <v>303</v>
      </c>
      <c r="V17" s="113">
        <v>-0.528052805280528</v>
      </c>
      <c r="W17" s="114"/>
      <c r="X17" s="115"/>
    </row>
    <row r="18" spans="2:24" ht="14.4">
      <c r="B18" s="218" t="s">
        <v>83</v>
      </c>
      <c r="C18" s="218"/>
      <c r="D18" s="218"/>
      <c r="E18" s="218"/>
      <c r="F18" s="218"/>
      <c r="G18" s="218"/>
      <c r="H18" s="218"/>
      <c r="J18" s="181"/>
      <c r="K18" s="106" t="s">
        <v>35</v>
      </c>
      <c r="L18" s="107">
        <v>281</v>
      </c>
      <c r="M18" s="107">
        <v>260</v>
      </c>
      <c r="N18" s="108">
        <v>8.0769230769230704E-2</v>
      </c>
      <c r="O18" s="114"/>
      <c r="P18" s="115"/>
      <c r="R18" s="181"/>
      <c r="S18" s="125" t="s">
        <v>169</v>
      </c>
      <c r="T18" s="107">
        <v>77</v>
      </c>
      <c r="U18" s="107"/>
      <c r="V18" s="108"/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1865</v>
      </c>
      <c r="M19" s="117">
        <v>2098</v>
      </c>
      <c r="N19" s="113">
        <v>-0.11105815061963775</v>
      </c>
      <c r="O19" s="118"/>
      <c r="P19" s="119"/>
      <c r="R19" s="182"/>
      <c r="S19" s="116" t="s">
        <v>44</v>
      </c>
      <c r="T19" s="117">
        <v>448</v>
      </c>
      <c r="U19" s="117">
        <v>829</v>
      </c>
      <c r="V19" s="113">
        <v>-0.45958986731001206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4005</v>
      </c>
      <c r="M20" s="122">
        <v>3631</v>
      </c>
      <c r="N20" s="123">
        <v>0.10300192784356921</v>
      </c>
      <c r="O20" s="124">
        <v>0.1361411380787273</v>
      </c>
      <c r="P20" s="124">
        <v>0.13667331652049536</v>
      </c>
      <c r="R20" s="120" t="s">
        <v>178</v>
      </c>
      <c r="S20" s="120"/>
      <c r="T20" s="122">
        <v>891</v>
      </c>
      <c r="U20" s="122">
        <v>1444</v>
      </c>
      <c r="V20" s="123">
        <v>-0.38296398891966754</v>
      </c>
      <c r="W20" s="124">
        <v>3.028757903324495E-2</v>
      </c>
      <c r="X20" s="124">
        <v>5.435314487898521E-2</v>
      </c>
    </row>
    <row r="21" spans="2:24" ht="12.75" customHeight="1">
      <c r="J21" s="180" t="s">
        <v>50</v>
      </c>
      <c r="K21" s="125" t="s">
        <v>36</v>
      </c>
      <c r="L21" s="107">
        <v>1446</v>
      </c>
      <c r="M21" s="107">
        <v>582</v>
      </c>
      <c r="N21" s="108">
        <v>1.4845360824742269</v>
      </c>
      <c r="O21" s="109"/>
      <c r="P21" s="110"/>
      <c r="R21" s="180" t="s">
        <v>124</v>
      </c>
      <c r="S21" s="125" t="s">
        <v>2</v>
      </c>
      <c r="T21" s="107">
        <v>1503</v>
      </c>
      <c r="U21" s="107">
        <v>1488</v>
      </c>
      <c r="V21" s="108">
        <v>1.0080645161290258E-2</v>
      </c>
      <c r="W21" s="109"/>
      <c r="X21" s="110"/>
    </row>
    <row r="22" spans="2:24" ht="14.4">
      <c r="J22" s="181"/>
      <c r="K22" s="126" t="s">
        <v>35</v>
      </c>
      <c r="L22" s="112">
        <v>1041</v>
      </c>
      <c r="M22" s="112">
        <v>980</v>
      </c>
      <c r="N22" s="113">
        <v>6.2244897959183643E-2</v>
      </c>
      <c r="O22" s="114"/>
      <c r="P22" s="115"/>
      <c r="R22" s="181"/>
      <c r="S22" s="126" t="s">
        <v>36</v>
      </c>
      <c r="T22" s="112">
        <v>1007</v>
      </c>
      <c r="U22" s="112">
        <v>995</v>
      </c>
      <c r="V22" s="113">
        <v>1.2060301507537785E-2</v>
      </c>
      <c r="W22" s="114"/>
      <c r="X22" s="115"/>
    </row>
    <row r="23" spans="2:24" ht="14.4">
      <c r="B23" s="26"/>
      <c r="C23" s="26"/>
      <c r="D23" s="26"/>
      <c r="E23" s="26"/>
      <c r="F23" s="26"/>
      <c r="G23" s="26"/>
      <c r="H23" s="26"/>
      <c r="J23" s="181"/>
      <c r="K23" s="125" t="s">
        <v>165</v>
      </c>
      <c r="L23" s="107">
        <v>424</v>
      </c>
      <c r="M23" s="107">
        <v>59</v>
      </c>
      <c r="N23" s="108">
        <v>6.1864406779661021</v>
      </c>
      <c r="O23" s="114"/>
      <c r="P23" s="115"/>
      <c r="R23" s="181"/>
      <c r="S23" s="125" t="s">
        <v>163</v>
      </c>
      <c r="T23" s="107">
        <v>776</v>
      </c>
      <c r="U23" s="107">
        <v>135</v>
      </c>
      <c r="V23" s="108">
        <v>4.7481481481481485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1653</v>
      </c>
      <c r="M24" s="117">
        <v>1885</v>
      </c>
      <c r="N24" s="113">
        <v>-0.12307692307692308</v>
      </c>
      <c r="O24" s="118"/>
      <c r="P24" s="119"/>
      <c r="R24" s="182"/>
      <c r="S24" s="116" t="s">
        <v>44</v>
      </c>
      <c r="T24" s="117">
        <v>3261</v>
      </c>
      <c r="U24" s="117">
        <v>3401</v>
      </c>
      <c r="V24" s="113">
        <v>-4.1164363422522832E-2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4564</v>
      </c>
      <c r="M25" s="122">
        <v>3506</v>
      </c>
      <c r="N25" s="123">
        <v>0.30176839703365665</v>
      </c>
      <c r="O25" s="124">
        <v>0.15514310966075193</v>
      </c>
      <c r="P25" s="124">
        <v>0.13196823126435051</v>
      </c>
      <c r="R25" s="120" t="s">
        <v>179</v>
      </c>
      <c r="S25" s="121"/>
      <c r="T25" s="122">
        <v>6547</v>
      </c>
      <c r="U25" s="122">
        <v>6019</v>
      </c>
      <c r="V25" s="123">
        <v>8.7722212992191295E-2</v>
      </c>
      <c r="W25" s="124">
        <v>0.22255081922632403</v>
      </c>
      <c r="X25" s="124">
        <v>0.22655926525388639</v>
      </c>
    </row>
    <row r="26" spans="2:24" ht="14.4">
      <c r="B26" s="26"/>
      <c r="C26" s="26"/>
      <c r="D26" s="26"/>
      <c r="E26" s="26"/>
      <c r="F26" s="26"/>
      <c r="G26" s="26"/>
      <c r="H26" s="26"/>
      <c r="J26" s="180" t="s">
        <v>86</v>
      </c>
      <c r="K26" s="106" t="s">
        <v>2</v>
      </c>
      <c r="L26" s="107">
        <v>849</v>
      </c>
      <c r="M26" s="107">
        <v>871</v>
      </c>
      <c r="N26" s="108">
        <v>-2.5258323765786406E-2</v>
      </c>
      <c r="O26" s="109"/>
      <c r="P26" s="110"/>
      <c r="R26" s="180" t="s">
        <v>59</v>
      </c>
      <c r="S26" s="125" t="s">
        <v>36</v>
      </c>
      <c r="T26" s="107">
        <v>1517</v>
      </c>
      <c r="U26" s="107">
        <v>979</v>
      </c>
      <c r="V26" s="108">
        <v>0.54954034729315637</v>
      </c>
      <c r="W26" s="109"/>
      <c r="X26" s="110"/>
    </row>
    <row r="27" spans="2:24" ht="14.4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732</v>
      </c>
      <c r="M27" s="112">
        <v>560</v>
      </c>
      <c r="N27" s="113">
        <v>0.30714285714285716</v>
      </c>
      <c r="O27" s="114"/>
      <c r="P27" s="115"/>
      <c r="R27" s="181"/>
      <c r="S27" s="126" t="s">
        <v>35</v>
      </c>
      <c r="T27" s="112">
        <v>1423</v>
      </c>
      <c r="U27" s="112">
        <v>1264</v>
      </c>
      <c r="V27" s="113">
        <v>0.12579113924050622</v>
      </c>
      <c r="W27" s="114"/>
      <c r="X27" s="115"/>
    </row>
    <row r="28" spans="2:24" ht="14.4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623</v>
      </c>
      <c r="M28" s="107">
        <v>506</v>
      </c>
      <c r="N28" s="108">
        <v>0.23122529644268774</v>
      </c>
      <c r="O28" s="114"/>
      <c r="P28" s="115"/>
      <c r="R28" s="181"/>
      <c r="S28" s="125" t="s">
        <v>166</v>
      </c>
      <c r="T28" s="107">
        <v>988</v>
      </c>
      <c r="U28" s="107">
        <v>812</v>
      </c>
      <c r="V28" s="108">
        <v>0.21674876847290636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2358</v>
      </c>
      <c r="M29" s="117">
        <v>1750</v>
      </c>
      <c r="N29" s="113">
        <v>0.34742857142857142</v>
      </c>
      <c r="O29" s="118"/>
      <c r="P29" s="119"/>
      <c r="R29" s="182"/>
      <c r="S29" s="116" t="s">
        <v>44</v>
      </c>
      <c r="T29" s="117">
        <v>5063</v>
      </c>
      <c r="U29" s="117">
        <v>5035</v>
      </c>
      <c r="V29" s="113">
        <v>5.5610724925521104E-3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87</v>
      </c>
      <c r="K30" s="120"/>
      <c r="L30" s="122">
        <v>4562</v>
      </c>
      <c r="M30" s="122">
        <v>3687</v>
      </c>
      <c r="N30" s="123">
        <v>0.23732031461893133</v>
      </c>
      <c r="O30" s="124">
        <v>0.15507512407369636</v>
      </c>
      <c r="P30" s="124">
        <v>0.13878119471524825</v>
      </c>
      <c r="R30" s="120" t="s">
        <v>180</v>
      </c>
      <c r="S30" s="121"/>
      <c r="T30" s="122">
        <v>8991</v>
      </c>
      <c r="U30" s="122">
        <v>8090</v>
      </c>
      <c r="V30" s="123">
        <v>0.11137206427688495</v>
      </c>
      <c r="W30" s="124">
        <v>0.30562920660819909</v>
      </c>
      <c r="X30" s="124">
        <v>0.30451311777769413</v>
      </c>
    </row>
    <row r="31" spans="2:24" ht="14.4">
      <c r="B31" s="26"/>
      <c r="C31" s="26"/>
      <c r="D31" s="26"/>
      <c r="E31" s="26"/>
      <c r="F31" s="26"/>
      <c r="G31" s="26"/>
      <c r="H31" s="26"/>
      <c r="J31" s="180" t="s">
        <v>88</v>
      </c>
      <c r="K31" s="106" t="s">
        <v>2</v>
      </c>
      <c r="L31" s="107">
        <v>1528</v>
      </c>
      <c r="M31" s="107">
        <v>1456</v>
      </c>
      <c r="N31" s="108">
        <v>4.9450549450549497E-2</v>
      </c>
      <c r="O31" s="109"/>
      <c r="P31" s="110"/>
      <c r="R31" s="180" t="s">
        <v>60</v>
      </c>
      <c r="S31" s="125" t="s">
        <v>36</v>
      </c>
      <c r="T31" s="107">
        <v>605</v>
      </c>
      <c r="U31" s="107">
        <v>233</v>
      </c>
      <c r="V31" s="108">
        <v>1.5965665236051501</v>
      </c>
      <c r="W31" s="109"/>
      <c r="X31" s="110"/>
    </row>
    <row r="32" spans="2:24" ht="14.4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615</v>
      </c>
      <c r="M32" s="112">
        <v>716</v>
      </c>
      <c r="N32" s="113">
        <v>-0.14106145251396651</v>
      </c>
      <c r="O32" s="114"/>
      <c r="P32" s="115"/>
      <c r="R32" s="181"/>
      <c r="S32" s="126" t="s">
        <v>35</v>
      </c>
      <c r="T32" s="112">
        <v>343</v>
      </c>
      <c r="U32" s="112">
        <v>164</v>
      </c>
      <c r="V32" s="113">
        <v>1.0914634146341462</v>
      </c>
      <c r="W32" s="114"/>
      <c r="X32" s="115"/>
    </row>
    <row r="33" spans="2:24" ht="14.4">
      <c r="B33" s="26"/>
      <c r="C33" s="26"/>
      <c r="D33" s="26"/>
      <c r="E33" s="26"/>
      <c r="F33" s="26"/>
      <c r="G33" s="26"/>
      <c r="H33" s="26"/>
      <c r="J33" s="181"/>
      <c r="K33" s="106" t="s">
        <v>84</v>
      </c>
      <c r="L33" s="107">
        <v>432</v>
      </c>
      <c r="M33" s="107">
        <v>378</v>
      </c>
      <c r="N33" s="108">
        <v>0.14285714285714279</v>
      </c>
      <c r="O33" s="114"/>
      <c r="P33" s="115"/>
      <c r="R33" s="181"/>
      <c r="S33" s="125" t="s">
        <v>39</v>
      </c>
      <c r="T33" s="107">
        <v>250</v>
      </c>
      <c r="U33" s="107">
        <v>193</v>
      </c>
      <c r="V33" s="108">
        <v>0.29533678756476678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1352</v>
      </c>
      <c r="M34" s="117">
        <v>1440</v>
      </c>
      <c r="N34" s="113">
        <v>-6.1111111111111116E-2</v>
      </c>
      <c r="O34" s="118"/>
      <c r="P34" s="119"/>
      <c r="R34" s="182"/>
      <c r="S34" s="116" t="s">
        <v>44</v>
      </c>
      <c r="T34" s="117">
        <v>647</v>
      </c>
      <c r="U34" s="117">
        <v>516</v>
      </c>
      <c r="V34" s="113">
        <v>0.25387596899224807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89</v>
      </c>
      <c r="K35" s="120"/>
      <c r="L35" s="122">
        <v>3927</v>
      </c>
      <c r="M35" s="122">
        <v>3990</v>
      </c>
      <c r="N35" s="123">
        <v>-1.5789473684210575E-2</v>
      </c>
      <c r="O35" s="124">
        <v>0.13348970018356107</v>
      </c>
      <c r="P35" s="124">
        <v>0.15018632137614332</v>
      </c>
      <c r="R35" s="120" t="s">
        <v>181</v>
      </c>
      <c r="S35" s="121"/>
      <c r="T35" s="122">
        <v>1845</v>
      </c>
      <c r="U35" s="122">
        <v>1106</v>
      </c>
      <c r="V35" s="123">
        <v>0.66817359855334546</v>
      </c>
      <c r="W35" s="124">
        <v>6.2716704058739553E-2</v>
      </c>
      <c r="X35" s="124">
        <v>4.1630594346369558E-2</v>
      </c>
    </row>
    <row r="36" spans="2:24" ht="14.4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169</v>
      </c>
      <c r="L36" s="107">
        <v>77</v>
      </c>
      <c r="M36" s="107"/>
      <c r="N36" s="108"/>
      <c r="O36" s="109"/>
      <c r="P36" s="110"/>
      <c r="R36" s="180" t="s">
        <v>80</v>
      </c>
      <c r="S36" s="125" t="s">
        <v>38</v>
      </c>
      <c r="T36" s="107">
        <v>83</v>
      </c>
      <c r="U36" s="107">
        <v>93</v>
      </c>
      <c r="V36" s="108">
        <v>-0.10752688172043012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102</v>
      </c>
      <c r="L37" s="112">
        <v>62</v>
      </c>
      <c r="M37" s="112">
        <v>81</v>
      </c>
      <c r="N37" s="113">
        <v>-0.23456790123456794</v>
      </c>
      <c r="O37" s="114"/>
      <c r="P37" s="115"/>
      <c r="R37" s="181"/>
      <c r="S37" s="126" t="s">
        <v>39</v>
      </c>
      <c r="T37" s="112">
        <v>78</v>
      </c>
      <c r="U37" s="112">
        <v>72</v>
      </c>
      <c r="V37" s="113">
        <v>8.3333333333333259E-2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2</v>
      </c>
      <c r="L38" s="107">
        <v>58</v>
      </c>
      <c r="M38" s="107">
        <v>65</v>
      </c>
      <c r="N38" s="108">
        <v>-0.10769230769230764</v>
      </c>
      <c r="O38" s="114"/>
      <c r="P38" s="115"/>
      <c r="R38" s="181"/>
      <c r="S38" s="125" t="s">
        <v>40</v>
      </c>
      <c r="T38" s="107">
        <v>4</v>
      </c>
      <c r="U38" s="107">
        <v>14</v>
      </c>
      <c r="V38" s="108">
        <v>-0.7142857142857143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150</v>
      </c>
      <c r="M39" s="117">
        <v>147</v>
      </c>
      <c r="N39" s="113">
        <v>2.0408163265306145E-2</v>
      </c>
      <c r="O39" s="118"/>
      <c r="P39" s="119"/>
      <c r="R39" s="182"/>
      <c r="S39" s="116" t="s">
        <v>44</v>
      </c>
      <c r="T39" s="117">
        <v>4</v>
      </c>
      <c r="U39" s="117">
        <v>29</v>
      </c>
      <c r="V39" s="108">
        <v>-0.86206896551724133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99</v>
      </c>
      <c r="K40" s="177"/>
      <c r="L40" s="122">
        <v>347</v>
      </c>
      <c r="M40" s="122">
        <v>293</v>
      </c>
      <c r="N40" s="123">
        <v>0.1843003412969284</v>
      </c>
      <c r="O40" s="124">
        <v>1.1795499354136922E-2</v>
      </c>
      <c r="P40" s="124">
        <v>1.1028719840403508E-2</v>
      </c>
      <c r="R40" s="120" t="s">
        <v>182</v>
      </c>
      <c r="S40" s="121"/>
      <c r="T40" s="122">
        <v>169</v>
      </c>
      <c r="U40" s="122">
        <v>208</v>
      </c>
      <c r="V40" s="123">
        <v>-0.1875</v>
      </c>
      <c r="W40" s="124">
        <v>5.7447821061934867E-3</v>
      </c>
      <c r="X40" s="124">
        <v>7.8292618662250159E-3</v>
      </c>
    </row>
    <row r="41" spans="2:24" ht="14.4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2</v>
      </c>
      <c r="T41" s="107">
        <v>433</v>
      </c>
      <c r="U41" s="107">
        <v>372</v>
      </c>
      <c r="V41" s="108">
        <v>0.16397849462365599</v>
      </c>
      <c r="W41" s="109"/>
      <c r="X41" s="110"/>
    </row>
    <row r="42" spans="2:24" ht="14.4">
      <c r="B42" s="26"/>
      <c r="C42" s="26"/>
      <c r="D42" s="26"/>
      <c r="E42" s="26"/>
      <c r="F42" s="26"/>
      <c r="G42" s="26"/>
      <c r="H42" s="26"/>
      <c r="J42" s="213" t="s">
        <v>18</v>
      </c>
      <c r="K42" s="213"/>
      <c r="L42" s="130">
        <v>29418</v>
      </c>
      <c r="M42" s="130">
        <v>26567</v>
      </c>
      <c r="N42" s="136">
        <v>0.10731358452215156</v>
      </c>
      <c r="O42" s="137">
        <v>1</v>
      </c>
      <c r="P42" s="137">
        <v>1</v>
      </c>
      <c r="R42" s="181"/>
      <c r="S42" s="126" t="s">
        <v>75</v>
      </c>
      <c r="T42" s="112">
        <v>374</v>
      </c>
      <c r="U42" s="112">
        <v>321</v>
      </c>
      <c r="V42" s="113">
        <v>0.16510903426791268</v>
      </c>
      <c r="W42" s="114"/>
      <c r="X42" s="115"/>
    </row>
    <row r="43" spans="2:24" ht="14.4">
      <c r="B43" s="26"/>
      <c r="C43" s="26"/>
      <c r="D43" s="26"/>
      <c r="E43" s="26"/>
      <c r="F43" s="26"/>
      <c r="G43" s="26"/>
      <c r="H43" s="26"/>
      <c r="R43" s="181"/>
      <c r="S43" s="125" t="s">
        <v>35</v>
      </c>
      <c r="T43" s="107">
        <v>372</v>
      </c>
      <c r="U43" s="107">
        <v>362</v>
      </c>
      <c r="V43" s="108">
        <v>2.7624309392265234E-2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1377</v>
      </c>
      <c r="U44" s="117">
        <v>1076</v>
      </c>
      <c r="V44" s="113">
        <v>0.27973977695167296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183</v>
      </c>
      <c r="S45" s="121"/>
      <c r="T45" s="122">
        <v>2556</v>
      </c>
      <c r="U45" s="122">
        <v>2131</v>
      </c>
      <c r="V45" s="123">
        <v>0.19943688409197557</v>
      </c>
      <c r="W45" s="124">
        <v>8.688558025698552E-2</v>
      </c>
      <c r="X45" s="124">
        <v>8.021229344675726E-2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125</v>
      </c>
      <c r="S46" s="133"/>
      <c r="T46" s="134">
        <v>583</v>
      </c>
      <c r="U46" s="134">
        <v>468</v>
      </c>
      <c r="V46" s="135">
        <v>0.24572649572649574</v>
      </c>
      <c r="W46" s="136">
        <v>1.9817798626691141E-2</v>
      </c>
      <c r="X46" s="136">
        <v>1.7615839199006285E-2</v>
      </c>
    </row>
    <row r="47" spans="2:24">
      <c r="B47" s="26"/>
      <c r="C47" s="26"/>
      <c r="D47" s="26"/>
      <c r="E47" s="26"/>
      <c r="F47" s="26"/>
      <c r="G47" s="26"/>
      <c r="H47" s="26"/>
      <c r="R47" s="213" t="s">
        <v>18</v>
      </c>
      <c r="S47" s="213"/>
      <c r="T47" s="130">
        <v>29418</v>
      </c>
      <c r="U47" s="130">
        <v>26567</v>
      </c>
      <c r="V47" s="135">
        <v>0.10731358452215156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1"/>
  <sheetViews>
    <sheetView showGridLines="0" zoomScale="90" zoomScaleNormal="90" workbookViewId="0">
      <selection activeCell="C39" sqref="C39"/>
    </sheetView>
  </sheetViews>
  <sheetFormatPr defaultRowHeight="13.2"/>
  <cols>
    <col min="1" max="1" width="2.33203125" customWidth="1"/>
    <col min="2" max="2" width="17.109375" customWidth="1"/>
    <col min="3" max="5" width="9.6640625" customWidth="1"/>
    <col min="6" max="6" width="11" customWidth="1"/>
    <col min="7" max="7" width="10.88671875" customWidth="1"/>
    <col min="8" max="14" width="9.6640625" customWidth="1"/>
    <col min="15" max="15" width="12" bestFit="1" customWidth="1"/>
    <col min="16" max="16" width="12" customWidth="1"/>
  </cols>
  <sheetData>
    <row r="2" spans="2:19" ht="25.5" customHeight="1">
      <c r="B2" s="207" t="s">
        <v>114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 s="12" customFormat="1">
      <c r="B10" s="80">
        <v>2024</v>
      </c>
      <c r="C10" s="190">
        <v>381</v>
      </c>
      <c r="D10" s="190">
        <v>660</v>
      </c>
      <c r="E10" s="190">
        <v>1134</v>
      </c>
      <c r="F10" s="190">
        <v>1545</v>
      </c>
      <c r="G10" s="190">
        <v>1609</v>
      </c>
      <c r="H10" s="190">
        <v>1648</v>
      </c>
      <c r="I10" s="190">
        <v>1808</v>
      </c>
      <c r="J10" s="190">
        <v>1593</v>
      </c>
      <c r="K10" s="190">
        <v>1244</v>
      </c>
      <c r="L10" s="190">
        <v>1010</v>
      </c>
      <c r="M10" s="190">
        <v>569</v>
      </c>
      <c r="N10" s="190">
        <v>541</v>
      </c>
      <c r="O10" s="191">
        <v>13742</v>
      </c>
      <c r="P10" s="82"/>
      <c r="S10" s="13"/>
    </row>
    <row r="11" spans="2:19">
      <c r="B11" s="140">
        <v>2025</v>
      </c>
      <c r="C11" s="199">
        <v>553</v>
      </c>
      <c r="D11" s="199">
        <v>586</v>
      </c>
      <c r="E11" s="199">
        <v>1274</v>
      </c>
      <c r="F11" s="199">
        <v>1725</v>
      </c>
      <c r="G11" s="199">
        <v>1783</v>
      </c>
      <c r="H11" s="199">
        <v>1862</v>
      </c>
      <c r="I11" s="199">
        <v>1931</v>
      </c>
      <c r="J11" s="199"/>
      <c r="K11" s="199"/>
      <c r="L11" s="199"/>
      <c r="M11" s="199"/>
      <c r="N11" s="199"/>
      <c r="O11" s="199">
        <v>9714</v>
      </c>
      <c r="P11" s="6"/>
    </row>
    <row r="12" spans="2:19">
      <c r="B12" s="83" t="s">
        <v>147</v>
      </c>
      <c r="C12" s="141">
        <v>0.45144356955380571</v>
      </c>
      <c r="D12" s="141">
        <v>-0.11212121212121207</v>
      </c>
      <c r="E12" s="141">
        <v>0.12345679012345689</v>
      </c>
      <c r="F12" s="141">
        <v>0.11650485436893199</v>
      </c>
      <c r="G12" s="141">
        <v>0.10814170292106895</v>
      </c>
      <c r="H12" s="141">
        <v>0.12985436893203883</v>
      </c>
      <c r="I12" s="141">
        <v>6.8030973451327359E-2</v>
      </c>
      <c r="J12" s="141"/>
      <c r="K12" s="141"/>
      <c r="L12" s="141"/>
      <c r="M12" s="141"/>
      <c r="N12" s="141"/>
      <c r="O12" s="142">
        <v>0.10574843483210028</v>
      </c>
    </row>
    <row r="13" spans="2:19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0"/>
    </row>
    <row r="14" spans="2:19" ht="23.25" customHeight="1">
      <c r="B14" s="209" t="s">
        <v>19</v>
      </c>
      <c r="C14" s="224" t="s">
        <v>173</v>
      </c>
      <c r="D14" s="224"/>
      <c r="E14" s="225" t="s">
        <v>5</v>
      </c>
      <c r="F14" s="226" t="s">
        <v>174</v>
      </c>
      <c r="G14" s="226"/>
      <c r="H14" s="225" t="s">
        <v>5</v>
      </c>
      <c r="I14" s="6"/>
      <c r="J14" s="6"/>
      <c r="K14" s="6"/>
      <c r="L14" s="6"/>
      <c r="M14" s="6"/>
      <c r="N14" s="6"/>
      <c r="O14" s="10"/>
    </row>
    <row r="15" spans="2:19" ht="23.25" customHeight="1">
      <c r="B15" s="209"/>
      <c r="C15" s="89">
        <v>2025</v>
      </c>
      <c r="D15" s="89">
        <v>2024</v>
      </c>
      <c r="E15" s="225"/>
      <c r="F15" s="89">
        <v>2025</v>
      </c>
      <c r="G15" s="89">
        <v>2024</v>
      </c>
      <c r="H15" s="225"/>
      <c r="I15" s="6"/>
      <c r="J15" s="6"/>
      <c r="K15" s="6"/>
      <c r="L15" s="6"/>
      <c r="M15" s="6"/>
      <c r="N15" s="6"/>
      <c r="O15" s="10"/>
    </row>
    <row r="16" spans="2:19" ht="18.75" customHeight="1">
      <c r="B16" s="143" t="s">
        <v>24</v>
      </c>
      <c r="C16" s="91">
        <v>1931</v>
      </c>
      <c r="D16" s="91">
        <v>1808</v>
      </c>
      <c r="E16" s="92">
        <v>6.8030973451327359E-2</v>
      </c>
      <c r="F16" s="91">
        <v>9714</v>
      </c>
      <c r="G16" s="90">
        <v>8785</v>
      </c>
      <c r="H16" s="92">
        <v>0.10574843483210028</v>
      </c>
      <c r="I16" s="6"/>
      <c r="J16" s="6"/>
      <c r="K16" s="6"/>
      <c r="L16" s="6"/>
      <c r="M16" s="6"/>
      <c r="N16" s="6"/>
      <c r="O16" s="10"/>
    </row>
    <row r="42" spans="2:15">
      <c r="B42" s="223" t="s">
        <v>83</v>
      </c>
      <c r="C42" s="223"/>
      <c r="D42" s="223"/>
      <c r="E42" s="223"/>
      <c r="F42" s="223"/>
      <c r="G42" s="223"/>
      <c r="H42" s="223"/>
    </row>
    <row r="43" spans="2:15">
      <c r="B43" s="4" t="s">
        <v>73</v>
      </c>
    </row>
    <row r="46" spans="2:15" hidden="1"/>
    <row r="47" spans="2:15" hidden="1">
      <c r="B47" t="s">
        <v>28</v>
      </c>
      <c r="C47">
        <v>205</v>
      </c>
      <c r="D47">
        <v>2946</v>
      </c>
      <c r="E47">
        <v>4063</v>
      </c>
      <c r="F47">
        <v>2996</v>
      </c>
      <c r="G47">
        <v>2897</v>
      </c>
      <c r="H47">
        <v>3064</v>
      </c>
      <c r="I47">
        <v>2535</v>
      </c>
      <c r="J47">
        <v>1608</v>
      </c>
      <c r="K47">
        <v>917</v>
      </c>
      <c r="L47">
        <v>358</v>
      </c>
      <c r="M47">
        <v>229</v>
      </c>
      <c r="N47">
        <v>133</v>
      </c>
      <c r="O47">
        <v>21951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30</v>
      </c>
      <c r="C49" s="1">
        <v>288</v>
      </c>
      <c r="D49" s="18">
        <v>1150</v>
      </c>
      <c r="E49" s="18">
        <v>2132</v>
      </c>
      <c r="F49" s="18">
        <v>1744</v>
      </c>
      <c r="G49" s="18">
        <v>1139</v>
      </c>
      <c r="H49" s="18">
        <v>1660</v>
      </c>
      <c r="I49" s="18">
        <v>1332</v>
      </c>
      <c r="J49" s="18">
        <v>797</v>
      </c>
      <c r="K49" s="18">
        <v>523</v>
      </c>
      <c r="L49" s="144">
        <v>287</v>
      </c>
      <c r="M49" s="19">
        <v>215</v>
      </c>
      <c r="O49">
        <v>11267</v>
      </c>
    </row>
    <row r="50" spans="2:16" hidden="1">
      <c r="C50" s="6">
        <v>0.5207956600361664</v>
      </c>
      <c r="D50" s="6">
        <v>1.9624573378839592</v>
      </c>
      <c r="E50" s="6">
        <v>1.6734693877551021</v>
      </c>
      <c r="F50" s="6">
        <v>1.0110144927536231</v>
      </c>
      <c r="G50" s="6">
        <v>0.6388109927089175</v>
      </c>
      <c r="H50" s="6">
        <v>0.89151450053705694</v>
      </c>
      <c r="I50" s="6">
        <v>0.68979803210771617</v>
      </c>
      <c r="J50" s="6" t="e">
        <v>#DIV/0!</v>
      </c>
      <c r="K50" s="6" t="e">
        <v>#DIV/0!</v>
      </c>
      <c r="L50" s="6" t="e">
        <v>#DIV/0!</v>
      </c>
      <c r="M50" s="6" t="e">
        <v>#DIV/0!</v>
      </c>
      <c r="N50" s="6" t="e">
        <v>#DIV/0!</v>
      </c>
      <c r="O50" s="6">
        <v>1.1598723491867409</v>
      </c>
      <c r="P50" s="16" t="e">
        <v>#DIV/0!</v>
      </c>
    </row>
    <row r="51" spans="2:16" hidden="1">
      <c r="J51">
        <v>797</v>
      </c>
    </row>
  </sheetData>
  <mergeCells count="7">
    <mergeCell ref="B42:H42"/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3.2"/>
  <cols>
    <col min="1" max="1" width="2.33203125" customWidth="1"/>
    <col min="2" max="2" width="16.109375" customWidth="1"/>
    <col min="3" max="6" width="9.6640625" customWidth="1"/>
    <col min="7" max="7" width="10.88671875" customWidth="1"/>
    <col min="8" max="14" width="9.6640625" customWidth="1"/>
    <col min="15" max="15" width="12" bestFit="1" customWidth="1"/>
    <col min="16" max="16" width="12" customWidth="1"/>
  </cols>
  <sheetData>
    <row r="2" spans="2:19" ht="25.5" customHeight="1">
      <c r="B2" s="207" t="s">
        <v>97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96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106</v>
      </c>
      <c r="D12" s="224"/>
      <c r="E12" s="225" t="s">
        <v>5</v>
      </c>
      <c r="F12" s="226" t="s">
        <v>175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83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0" zoomScaleNormal="90" workbookViewId="0">
      <selection activeCell="C39" sqref="C39"/>
    </sheetView>
  </sheetViews>
  <sheetFormatPr defaultColWidth="9.109375" defaultRowHeight="13.2"/>
  <cols>
    <col min="1" max="1" width="2" style="21" customWidth="1"/>
    <col min="2" max="2" width="8.109375" style="21" bestFit="1" customWidth="1"/>
    <col min="3" max="3" width="17.33203125" style="21" bestFit="1" customWidth="1"/>
    <col min="4" max="5" width="10.44140625" style="21" customWidth="1"/>
    <col min="6" max="7" width="9.109375" style="21"/>
    <col min="8" max="8" width="11.44140625" style="21" customWidth="1"/>
    <col min="9" max="9" width="11" style="21" customWidth="1"/>
    <col min="10" max="16384" width="9.10937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3.8">
      <c r="B2" s="221" t="s">
        <v>152</v>
      </c>
      <c r="C2" s="221"/>
      <c r="D2" s="221"/>
      <c r="E2" s="221"/>
      <c r="F2" s="221"/>
      <c r="G2" s="221"/>
      <c r="H2" s="221"/>
      <c r="I2" s="229"/>
      <c r="J2" s="229"/>
      <c r="K2" s="229"/>
      <c r="L2" s="229"/>
    </row>
    <row r="3" spans="2:12" ht="24" customHeight="1">
      <c r="B3" s="222" t="s">
        <v>62</v>
      </c>
      <c r="C3" s="219" t="s">
        <v>65</v>
      </c>
      <c r="D3" s="219" t="s">
        <v>172</v>
      </c>
      <c r="E3" s="219"/>
      <c r="F3" s="219"/>
      <c r="G3" s="219"/>
      <c r="H3" s="219"/>
      <c r="I3" s="22"/>
      <c r="J3" s="23"/>
      <c r="K3" s="23"/>
      <c r="L3" s="23"/>
    </row>
    <row r="4" spans="2:12">
      <c r="B4" s="222"/>
      <c r="C4" s="219"/>
      <c r="D4" s="101">
        <v>2025</v>
      </c>
      <c r="E4" s="101" t="s">
        <v>63</v>
      </c>
      <c r="F4" s="101">
        <v>2024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1953</v>
      </c>
      <c r="E5" s="100">
        <v>0.20105003088326126</v>
      </c>
      <c r="F5" s="99">
        <v>1870</v>
      </c>
      <c r="G5" s="100">
        <v>0.21286283437677861</v>
      </c>
      <c r="H5" s="145">
        <v>4.4385026737967959E-2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1933</v>
      </c>
      <c r="E6" s="105">
        <v>0.19899114679843524</v>
      </c>
      <c r="F6" s="104">
        <v>1224</v>
      </c>
      <c r="G6" s="105">
        <v>0.13932840068298236</v>
      </c>
      <c r="H6" s="146">
        <v>0.57924836601307184</v>
      </c>
      <c r="J6" s="24"/>
      <c r="K6" s="24"/>
      <c r="L6" s="24"/>
    </row>
    <row r="7" spans="2:12">
      <c r="B7" s="97">
        <v>3</v>
      </c>
      <c r="C7" s="98" t="s">
        <v>126</v>
      </c>
      <c r="D7" s="99">
        <v>1061</v>
      </c>
      <c r="E7" s="100">
        <v>0.10922380070002059</v>
      </c>
      <c r="F7" s="99">
        <v>338</v>
      </c>
      <c r="G7" s="100">
        <v>3.8474672737620945E-2</v>
      </c>
      <c r="H7" s="145">
        <v>2.13905325443787</v>
      </c>
      <c r="J7" s="24"/>
      <c r="K7" s="24"/>
      <c r="L7" s="24"/>
    </row>
    <row r="8" spans="2:12">
      <c r="B8" s="102">
        <v>4</v>
      </c>
      <c r="C8" s="103" t="s">
        <v>78</v>
      </c>
      <c r="D8" s="104">
        <v>784</v>
      </c>
      <c r="E8" s="105">
        <v>8.070825612518015E-2</v>
      </c>
      <c r="F8" s="104">
        <v>789</v>
      </c>
      <c r="G8" s="105">
        <v>8.9812179852020488E-2</v>
      </c>
      <c r="H8" s="146">
        <v>-6.3371356147021718E-3</v>
      </c>
      <c r="J8" s="24"/>
      <c r="K8" s="24"/>
      <c r="L8" s="24"/>
    </row>
    <row r="9" spans="2:12">
      <c r="B9" s="97">
        <v>5</v>
      </c>
      <c r="C9" s="98" t="s">
        <v>101</v>
      </c>
      <c r="D9" s="99">
        <v>498</v>
      </c>
      <c r="E9" s="100">
        <v>5.1266213712168003E-2</v>
      </c>
      <c r="F9" s="99">
        <v>527</v>
      </c>
      <c r="G9" s="100">
        <v>5.9988616960728512E-2</v>
      </c>
      <c r="H9" s="145">
        <v>-5.502846299810249E-2</v>
      </c>
      <c r="J9" s="24"/>
      <c r="K9" s="24"/>
      <c r="L9" s="24"/>
    </row>
    <row r="10" spans="2:12">
      <c r="B10" s="102">
        <v>6</v>
      </c>
      <c r="C10" s="103" t="s">
        <v>75</v>
      </c>
      <c r="D10" s="104">
        <v>467</v>
      </c>
      <c r="E10" s="105">
        <v>4.8074943380687664E-2</v>
      </c>
      <c r="F10" s="104">
        <v>643</v>
      </c>
      <c r="G10" s="105">
        <v>7.3192942515651685E-2</v>
      </c>
      <c r="H10" s="146">
        <v>-0.27371695178849142</v>
      </c>
      <c r="J10" s="24"/>
      <c r="K10" s="24"/>
      <c r="L10" s="24"/>
    </row>
    <row r="11" spans="2:12">
      <c r="B11" s="97">
        <v>7</v>
      </c>
      <c r="C11" s="98" t="s">
        <v>167</v>
      </c>
      <c r="D11" s="99">
        <v>283</v>
      </c>
      <c r="E11" s="100">
        <v>2.9133209800288242E-2</v>
      </c>
      <c r="F11" s="99">
        <v>164</v>
      </c>
      <c r="G11" s="100">
        <v>1.86681844052362E-2</v>
      </c>
      <c r="H11" s="145">
        <v>0.72560975609756095</v>
      </c>
      <c r="J11" s="24"/>
      <c r="K11" s="24"/>
      <c r="L11" s="24"/>
    </row>
    <row r="12" spans="2:12">
      <c r="B12" s="102">
        <v>8</v>
      </c>
      <c r="C12" s="103" t="s">
        <v>168</v>
      </c>
      <c r="D12" s="104">
        <v>273</v>
      </c>
      <c r="E12" s="105">
        <v>2.8103767757875233E-2</v>
      </c>
      <c r="F12" s="104">
        <v>237</v>
      </c>
      <c r="G12" s="105">
        <v>2.6977803073420605E-2</v>
      </c>
      <c r="H12" s="146">
        <v>0.15189873417721511</v>
      </c>
      <c r="J12" s="24"/>
      <c r="K12" s="24"/>
      <c r="L12" s="24"/>
    </row>
    <row r="13" spans="2:12">
      <c r="B13" s="97">
        <v>9</v>
      </c>
      <c r="C13" s="98" t="s">
        <v>127</v>
      </c>
      <c r="D13" s="99">
        <v>213</v>
      </c>
      <c r="E13" s="100">
        <v>2.1927115503397158E-2</v>
      </c>
      <c r="F13" s="99">
        <v>171</v>
      </c>
      <c r="G13" s="100">
        <v>1.9464997154240181E-2</v>
      </c>
      <c r="H13" s="145">
        <v>0.2456140350877194</v>
      </c>
      <c r="J13" s="24"/>
      <c r="K13" s="24"/>
      <c r="L13" s="24"/>
    </row>
    <row r="14" spans="2:12">
      <c r="B14" s="102">
        <v>10</v>
      </c>
      <c r="C14" s="103" t="s">
        <v>171</v>
      </c>
      <c r="D14" s="104">
        <v>136</v>
      </c>
      <c r="E14" s="105">
        <v>1.4000411776816966E-2</v>
      </c>
      <c r="F14" s="104">
        <v>154</v>
      </c>
      <c r="G14" s="105">
        <v>1.752988047808765E-2</v>
      </c>
      <c r="H14" s="146">
        <v>-0.11688311688311692</v>
      </c>
      <c r="J14" s="24"/>
      <c r="K14" s="24"/>
      <c r="L14" s="24"/>
    </row>
    <row r="15" spans="2:12">
      <c r="B15" s="216" t="s">
        <v>41</v>
      </c>
      <c r="C15" s="216"/>
      <c r="D15" s="127">
        <v>7601</v>
      </c>
      <c r="E15" s="128">
        <v>0.78247889643813062</v>
      </c>
      <c r="F15" s="127">
        <v>6117</v>
      </c>
      <c r="G15" s="128">
        <v>0.69630051223676726</v>
      </c>
      <c r="H15" s="129">
        <v>0.24260258296550608</v>
      </c>
    </row>
    <row r="16" spans="2:12">
      <c r="B16" s="216" t="s">
        <v>42</v>
      </c>
      <c r="C16" s="216"/>
      <c r="D16" s="127">
        <v>2113</v>
      </c>
      <c r="E16" s="128">
        <v>0.21752110356186946</v>
      </c>
      <c r="F16" s="127">
        <v>2668</v>
      </c>
      <c r="G16" s="128">
        <v>0.3036994877632328</v>
      </c>
      <c r="H16" s="129">
        <v>-0.20802098950524739</v>
      </c>
      <c r="I16" s="32"/>
    </row>
    <row r="17" spans="2:8">
      <c r="B17" s="217" t="s">
        <v>18</v>
      </c>
      <c r="C17" s="217"/>
      <c r="D17" s="130">
        <v>9714</v>
      </c>
      <c r="E17" s="131">
        <v>0.99999999999999911</v>
      </c>
      <c r="F17" s="130">
        <v>8785</v>
      </c>
      <c r="G17" s="131">
        <v>0.99999999999999944</v>
      </c>
      <c r="H17" s="132">
        <v>0.10574843483210028</v>
      </c>
    </row>
    <row r="18" spans="2:8" ht="12.75" customHeight="1">
      <c r="B18" s="227" t="s">
        <v>81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>
      <selection activeCell="C39" sqref="C39"/>
    </sheetView>
  </sheetViews>
  <sheetFormatPr defaultRowHeight="13.2"/>
  <cols>
    <col min="1" max="1" width="2" customWidth="1"/>
    <col min="2" max="2" width="28.5546875" customWidth="1"/>
    <col min="3" max="14" width="11.33203125" bestFit="1" customWidth="1"/>
    <col min="15" max="15" width="10.33203125" customWidth="1"/>
    <col min="21" max="21" width="20.10937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1" t="s">
        <v>153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5209</v>
      </c>
      <c r="D3" s="191">
        <v>6125</v>
      </c>
      <c r="E3" s="191">
        <v>9958</v>
      </c>
      <c r="F3" s="191">
        <v>11370</v>
      </c>
      <c r="G3" s="191">
        <v>9845</v>
      </c>
      <c r="H3" s="191">
        <v>9692</v>
      </c>
      <c r="I3" s="191">
        <v>10305</v>
      </c>
      <c r="J3" s="191"/>
      <c r="K3" s="191"/>
      <c r="L3" s="191"/>
      <c r="M3" s="191"/>
      <c r="N3" s="191"/>
      <c r="O3" s="191">
        <v>62504</v>
      </c>
      <c r="P3" s="6">
        <v>0.89083990137251823</v>
      </c>
    </row>
    <row r="4" spans="2:35" ht="15.75" customHeight="1">
      <c r="B4" s="143" t="s">
        <v>21</v>
      </c>
      <c r="C4" s="191">
        <v>687</v>
      </c>
      <c r="D4" s="191">
        <v>722</v>
      </c>
      <c r="E4" s="191">
        <v>1144</v>
      </c>
      <c r="F4" s="191">
        <v>1315</v>
      </c>
      <c r="G4" s="191">
        <v>1235</v>
      </c>
      <c r="H4" s="191">
        <v>1204</v>
      </c>
      <c r="I4" s="191">
        <v>1352</v>
      </c>
      <c r="J4" s="191"/>
      <c r="K4" s="191"/>
      <c r="L4" s="191"/>
      <c r="M4" s="191"/>
      <c r="N4" s="191"/>
      <c r="O4" s="191">
        <v>7659</v>
      </c>
      <c r="P4" s="6">
        <v>0.10916009862748172</v>
      </c>
    </row>
    <row r="5" spans="2:35">
      <c r="B5" s="151" t="s">
        <v>143</v>
      </c>
      <c r="C5" s="199">
        <v>5896</v>
      </c>
      <c r="D5" s="199">
        <v>6847</v>
      </c>
      <c r="E5" s="199">
        <v>11102</v>
      </c>
      <c r="F5" s="199">
        <v>12685</v>
      </c>
      <c r="G5" s="199">
        <v>11080</v>
      </c>
      <c r="H5" s="199">
        <v>10896</v>
      </c>
      <c r="I5" s="199">
        <v>11657</v>
      </c>
      <c r="J5" s="199"/>
      <c r="K5" s="199"/>
      <c r="L5" s="199"/>
      <c r="M5" s="199"/>
      <c r="N5" s="199"/>
      <c r="O5" s="199">
        <v>70163</v>
      </c>
      <c r="P5" s="6">
        <v>1</v>
      </c>
    </row>
    <row r="6" spans="2:35" ht="15.75" customHeight="1">
      <c r="B6" s="152" t="s">
        <v>144</v>
      </c>
      <c r="C6" s="153">
        <v>0.27096356973485669</v>
      </c>
      <c r="D6" s="153">
        <v>0.16129579375848024</v>
      </c>
      <c r="E6" s="153">
        <v>0.62144004673579678</v>
      </c>
      <c r="F6" s="153">
        <v>0.14258692127544581</v>
      </c>
      <c r="G6" s="153">
        <v>-0.12652739456050455</v>
      </c>
      <c r="H6" s="153">
        <v>-1.6606498194945862E-2</v>
      </c>
      <c r="I6" s="153">
        <v>6.9842143906020615E-2</v>
      </c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145</v>
      </c>
      <c r="C7" s="155">
        <v>0.22552483891082931</v>
      </c>
      <c r="D7" s="155">
        <v>-3.8747718657868857E-2</v>
      </c>
      <c r="E7" s="155">
        <v>0.14927536231884053</v>
      </c>
      <c r="F7" s="155">
        <v>5.2609741930130349E-2</v>
      </c>
      <c r="G7" s="155">
        <v>-1.0095595461449114E-2</v>
      </c>
      <c r="H7" s="155">
        <v>5.0318102949681975E-2</v>
      </c>
      <c r="I7" s="155">
        <v>6.6221531144242229E-2</v>
      </c>
      <c r="J7" s="155"/>
      <c r="K7" s="155"/>
      <c r="L7" s="155"/>
      <c r="M7" s="155"/>
      <c r="N7" s="155"/>
      <c r="O7" s="155">
        <v>6.0745332224658055E-2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173</v>
      </c>
      <c r="D9" s="224"/>
      <c r="E9" s="225" t="s">
        <v>5</v>
      </c>
      <c r="F9" s="226" t="s">
        <v>174</v>
      </c>
      <c r="G9" s="226"/>
      <c r="H9" s="225" t="s">
        <v>5</v>
      </c>
      <c r="O9" s="9"/>
    </row>
    <row r="10" spans="2:35" ht="26.25" customHeight="1">
      <c r="B10" s="209"/>
      <c r="C10" s="89">
        <v>2025</v>
      </c>
      <c r="D10" s="89">
        <v>2024</v>
      </c>
      <c r="E10" s="225"/>
      <c r="F10" s="89">
        <v>2025</v>
      </c>
      <c r="G10" s="89">
        <v>2024</v>
      </c>
      <c r="H10" s="225"/>
      <c r="I10" s="2"/>
      <c r="O10" s="9"/>
    </row>
    <row r="11" spans="2:35" ht="20.25" customHeight="1">
      <c r="B11" s="143" t="s">
        <v>20</v>
      </c>
      <c r="C11" s="156">
        <v>10305</v>
      </c>
      <c r="D11" s="156">
        <v>9296</v>
      </c>
      <c r="E11" s="157">
        <v>0.1085413080895008</v>
      </c>
      <c r="F11" s="156">
        <v>62504</v>
      </c>
      <c r="G11" s="143">
        <v>56957</v>
      </c>
      <c r="H11" s="157">
        <v>9.7389258563477688E-2</v>
      </c>
      <c r="I11" s="2"/>
      <c r="O11" s="9"/>
      <c r="AI11" s="6"/>
    </row>
    <row r="12" spans="2:35" ht="20.25" customHeight="1">
      <c r="B12" s="143" t="s">
        <v>21</v>
      </c>
      <c r="C12" s="156">
        <v>1352</v>
      </c>
      <c r="D12" s="156">
        <v>1637</v>
      </c>
      <c r="E12" s="157">
        <v>-0.1740989615149664</v>
      </c>
      <c r="F12" s="156">
        <v>7659</v>
      </c>
      <c r="G12" s="143">
        <v>9188</v>
      </c>
      <c r="H12" s="157">
        <v>-0.16641271223334786</v>
      </c>
      <c r="O12" s="9"/>
      <c r="R12" s="12"/>
      <c r="AI12" s="6"/>
    </row>
    <row r="13" spans="2:35" ht="20.25" customHeight="1">
      <c r="B13" s="158" t="s">
        <v>18</v>
      </c>
      <c r="C13" s="158">
        <v>11657</v>
      </c>
      <c r="D13" s="158">
        <v>10933</v>
      </c>
      <c r="E13" s="159">
        <v>6.6221531144242229E-2</v>
      </c>
      <c r="F13" s="158">
        <v>70163</v>
      </c>
      <c r="G13" s="158">
        <v>66145</v>
      </c>
      <c r="H13" s="159">
        <v>6.0745332224658055E-2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115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4124</v>
      </c>
      <c r="D44" s="81">
        <v>6170</v>
      </c>
      <c r="E44" s="81">
        <v>8466</v>
      </c>
      <c r="F44" s="81">
        <v>10467</v>
      </c>
      <c r="G44" s="81">
        <v>9631</v>
      </c>
      <c r="H44" s="81">
        <v>8803</v>
      </c>
      <c r="I44" s="81">
        <v>9296</v>
      </c>
      <c r="J44" s="81">
        <v>7451</v>
      </c>
      <c r="K44" s="81">
        <v>6473</v>
      </c>
      <c r="L44" s="81">
        <v>5982</v>
      </c>
      <c r="M44" s="81">
        <v>4219</v>
      </c>
      <c r="N44" s="81">
        <v>4098</v>
      </c>
      <c r="O44" s="81">
        <v>85180</v>
      </c>
    </row>
    <row r="45" spans="2:15">
      <c r="B45" s="143" t="s">
        <v>21</v>
      </c>
      <c r="C45" s="81">
        <v>687</v>
      </c>
      <c r="D45" s="81">
        <v>953</v>
      </c>
      <c r="E45" s="81">
        <v>1194</v>
      </c>
      <c r="F45" s="81">
        <v>1584</v>
      </c>
      <c r="G45" s="81">
        <v>1562</v>
      </c>
      <c r="H45" s="81">
        <v>1571</v>
      </c>
      <c r="I45" s="81">
        <v>1637</v>
      </c>
      <c r="J45" s="81">
        <v>1477</v>
      </c>
      <c r="K45" s="81">
        <v>1269</v>
      </c>
      <c r="L45" s="81">
        <v>990</v>
      </c>
      <c r="M45" s="81">
        <v>696</v>
      </c>
      <c r="N45" s="81">
        <v>541</v>
      </c>
      <c r="O45" s="81">
        <v>14161</v>
      </c>
    </row>
    <row r="46" spans="2:15">
      <c r="B46" s="151" t="s">
        <v>108</v>
      </c>
      <c r="C46" s="140">
        <v>4811</v>
      </c>
      <c r="D46" s="140">
        <v>7123</v>
      </c>
      <c r="E46" s="140">
        <v>9660</v>
      </c>
      <c r="F46" s="140">
        <v>12051</v>
      </c>
      <c r="G46" s="140">
        <v>11193</v>
      </c>
      <c r="H46" s="140">
        <v>10374</v>
      </c>
      <c r="I46" s="140">
        <v>10933</v>
      </c>
      <c r="J46" s="140">
        <v>8928</v>
      </c>
      <c r="K46" s="140">
        <v>7742</v>
      </c>
      <c r="L46" s="140">
        <v>6972</v>
      </c>
      <c r="M46" s="140">
        <v>4915</v>
      </c>
      <c r="N46" s="140">
        <v>4639</v>
      </c>
      <c r="O46" s="140">
        <v>99341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3.2"/>
  <cols>
    <col min="1" max="1" width="2" customWidth="1"/>
    <col min="2" max="2" width="28.5546875" customWidth="1"/>
    <col min="3" max="14" width="11.33203125" bestFit="1" customWidth="1"/>
    <col min="15" max="15" width="10.33203125" customWidth="1"/>
    <col min="21" max="21" width="20.10937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1" t="s">
        <v>98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90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91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92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106</v>
      </c>
      <c r="D9" s="224"/>
      <c r="E9" s="225" t="s">
        <v>5</v>
      </c>
      <c r="F9" s="226" t="s">
        <v>175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105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85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0" zoomScaleNormal="90" workbookViewId="0">
      <selection activeCell="C39" sqref="C39"/>
    </sheetView>
  </sheetViews>
  <sheetFormatPr defaultRowHeight="13.2"/>
  <cols>
    <col min="1" max="1" width="2" customWidth="1"/>
    <col min="2" max="2" width="18.33203125" customWidth="1"/>
    <col min="3" max="15" width="9.33203125" customWidth="1"/>
    <col min="16" max="16" width="12" customWidth="1"/>
    <col min="17" max="17" width="12.33203125" bestFit="1" customWidth="1"/>
    <col min="19" max="19" width="9.33203125" bestFit="1" customWidth="1"/>
  </cols>
  <sheetData>
    <row r="2" spans="2:19" ht="25.5" customHeight="1">
      <c r="B2" s="207" t="s">
        <v>154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3" t="s">
        <v>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116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76"/>
      <c r="S5" s="12"/>
    </row>
    <row r="6" spans="2:19" ht="13.5" customHeight="1">
      <c r="B6" s="162" t="s">
        <v>117</v>
      </c>
      <c r="C6" s="184">
        <v>1395</v>
      </c>
      <c r="D6" s="184">
        <v>2531</v>
      </c>
      <c r="E6" s="184">
        <v>4265</v>
      </c>
      <c r="F6" s="184">
        <v>5272</v>
      </c>
      <c r="G6" s="184">
        <v>4488</v>
      </c>
      <c r="H6" s="184">
        <v>4236</v>
      </c>
      <c r="I6" s="184">
        <v>4380</v>
      </c>
      <c r="J6" s="184">
        <v>3618</v>
      </c>
      <c r="K6" s="184">
        <v>2632</v>
      </c>
      <c r="L6" s="184">
        <v>2097</v>
      </c>
      <c r="M6" s="184">
        <v>1482</v>
      </c>
      <c r="N6" s="184">
        <v>3413</v>
      </c>
      <c r="O6" s="184">
        <v>39809</v>
      </c>
      <c r="P6" s="76"/>
      <c r="S6" s="12"/>
    </row>
    <row r="7" spans="2:19" ht="13.5" customHeight="1">
      <c r="B7" s="162" t="s">
        <v>118</v>
      </c>
      <c r="C7" s="184">
        <v>4124</v>
      </c>
      <c r="D7" s="184">
        <v>6170</v>
      </c>
      <c r="E7" s="184">
        <v>8466</v>
      </c>
      <c r="F7" s="184">
        <v>10467</v>
      </c>
      <c r="G7" s="184">
        <v>9631</v>
      </c>
      <c r="H7" s="184">
        <v>8803</v>
      </c>
      <c r="I7" s="184">
        <v>9296</v>
      </c>
      <c r="J7" s="184">
        <v>7451</v>
      </c>
      <c r="K7" s="184">
        <v>6473</v>
      </c>
      <c r="L7" s="184">
        <v>5982</v>
      </c>
      <c r="M7" s="184">
        <v>4219</v>
      </c>
      <c r="N7" s="184">
        <v>4098</v>
      </c>
      <c r="O7" s="184">
        <v>85180</v>
      </c>
      <c r="P7" s="76"/>
      <c r="S7" s="12"/>
    </row>
    <row r="8" spans="2:19" ht="13.5" customHeight="1">
      <c r="B8" s="163" t="s">
        <v>119</v>
      </c>
      <c r="C8" s="185">
        <v>5519</v>
      </c>
      <c r="D8" s="185">
        <v>8701</v>
      </c>
      <c r="E8" s="185">
        <v>12731</v>
      </c>
      <c r="F8" s="185">
        <v>15739</v>
      </c>
      <c r="G8" s="185">
        <v>14119</v>
      </c>
      <c r="H8" s="185">
        <v>13039</v>
      </c>
      <c r="I8" s="185">
        <v>13676</v>
      </c>
      <c r="J8" s="185">
        <v>11069</v>
      </c>
      <c r="K8" s="185">
        <v>9105</v>
      </c>
      <c r="L8" s="185">
        <v>8079</v>
      </c>
      <c r="M8" s="185">
        <v>5701</v>
      </c>
      <c r="N8" s="185">
        <v>7511</v>
      </c>
      <c r="O8" s="185">
        <v>124989</v>
      </c>
      <c r="P8" s="76"/>
      <c r="S8" s="12"/>
    </row>
    <row r="9" spans="2:19" ht="13.5" customHeight="1">
      <c r="B9" s="161" t="s">
        <v>155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76"/>
      <c r="S9" s="12"/>
    </row>
    <row r="10" spans="2:19">
      <c r="B10" s="164" t="s">
        <v>156</v>
      </c>
      <c r="C10" s="186">
        <v>1250</v>
      </c>
      <c r="D10" s="186">
        <v>2206</v>
      </c>
      <c r="E10" s="186">
        <v>4859</v>
      </c>
      <c r="F10" s="186">
        <v>5457</v>
      </c>
      <c r="G10" s="186">
        <v>5311</v>
      </c>
      <c r="H10" s="186">
        <v>5002</v>
      </c>
      <c r="I10" s="186">
        <v>5333</v>
      </c>
      <c r="J10" s="186"/>
      <c r="K10" s="186"/>
      <c r="L10" s="186"/>
      <c r="M10" s="186"/>
      <c r="N10" s="186"/>
      <c r="O10" s="186">
        <v>29418</v>
      </c>
      <c r="P10" s="76"/>
      <c r="S10" s="12"/>
    </row>
    <row r="11" spans="2:19" s="12" customFormat="1">
      <c r="B11" s="162" t="s">
        <v>157</v>
      </c>
      <c r="C11" s="184">
        <v>5209</v>
      </c>
      <c r="D11" s="184">
        <v>6125</v>
      </c>
      <c r="E11" s="184">
        <v>9958</v>
      </c>
      <c r="F11" s="184">
        <v>11370</v>
      </c>
      <c r="G11" s="184">
        <v>9845</v>
      </c>
      <c r="H11" s="184">
        <v>9692</v>
      </c>
      <c r="I11" s="184">
        <v>10305</v>
      </c>
      <c r="J11" s="184"/>
      <c r="K11" s="184"/>
      <c r="L11" s="184"/>
      <c r="M11" s="184"/>
      <c r="N11" s="184"/>
      <c r="O11" s="184">
        <v>62504</v>
      </c>
      <c r="P11" s="79"/>
    </row>
    <row r="12" spans="2:19">
      <c r="B12" s="163" t="s">
        <v>158</v>
      </c>
      <c r="C12" s="185">
        <v>6459</v>
      </c>
      <c r="D12" s="185">
        <v>8331</v>
      </c>
      <c r="E12" s="185">
        <v>14817</v>
      </c>
      <c r="F12" s="185">
        <v>16827</v>
      </c>
      <c r="G12" s="185">
        <v>15156</v>
      </c>
      <c r="H12" s="185">
        <v>14694</v>
      </c>
      <c r="I12" s="185">
        <v>15638</v>
      </c>
      <c r="J12" s="185"/>
      <c r="K12" s="185"/>
      <c r="L12" s="185"/>
      <c r="M12" s="185"/>
      <c r="N12" s="185"/>
      <c r="O12" s="185">
        <v>91922</v>
      </c>
      <c r="P12" s="6"/>
      <c r="S12" s="12"/>
    </row>
    <row r="13" spans="2:19" ht="13.5" customHeight="1">
      <c r="B13" s="164" t="s">
        <v>32</v>
      </c>
      <c r="C13" s="165">
        <v>0.17032071027360018</v>
      </c>
      <c r="D13" s="165">
        <v>-4.2523847833582318E-2</v>
      </c>
      <c r="E13" s="165">
        <v>0.16385201476710387</v>
      </c>
      <c r="F13" s="165">
        <v>6.9127644704237934E-2</v>
      </c>
      <c r="G13" s="165">
        <v>7.3447127983568228E-2</v>
      </c>
      <c r="H13" s="165">
        <v>0.12692691157297342</v>
      </c>
      <c r="I13" s="165">
        <v>0.14346300087744956</v>
      </c>
      <c r="J13" s="165"/>
      <c r="K13" s="165"/>
      <c r="L13" s="165"/>
      <c r="M13" s="165"/>
      <c r="N13" s="165"/>
      <c r="O13" s="165">
        <v>0.1005459508644222</v>
      </c>
      <c r="P13" s="76"/>
      <c r="S13" s="12"/>
    </row>
    <row r="14" spans="2:19">
      <c r="B14" s="164" t="s">
        <v>31</v>
      </c>
      <c r="C14" s="165">
        <v>-0.10394265232974909</v>
      </c>
      <c r="D14" s="165">
        <v>-0.12840774397471355</v>
      </c>
      <c r="E14" s="165">
        <v>0.13927315357561554</v>
      </c>
      <c r="F14" s="165">
        <v>3.5091047040971102E-2</v>
      </c>
      <c r="G14" s="165">
        <v>0.18337789661319071</v>
      </c>
      <c r="H14" s="165">
        <v>0.18083097261567516</v>
      </c>
      <c r="I14" s="165">
        <v>0.21757990867579902</v>
      </c>
      <c r="J14" s="165"/>
      <c r="K14" s="165"/>
      <c r="L14" s="165"/>
      <c r="M14" s="165"/>
      <c r="N14" s="165"/>
      <c r="O14" s="165">
        <v>0.10731358452215156</v>
      </c>
      <c r="P14" s="76"/>
      <c r="S14" s="12"/>
    </row>
    <row r="15" spans="2:19" s="12" customFormat="1">
      <c r="B15" s="164" t="s">
        <v>34</v>
      </c>
      <c r="C15" s="165">
        <v>0.26309408341416107</v>
      </c>
      <c r="D15" s="165">
        <v>-7.2933549432738776E-3</v>
      </c>
      <c r="E15" s="165">
        <v>0.17623434916135139</v>
      </c>
      <c r="F15" s="165">
        <v>8.6271137861851477E-2</v>
      </c>
      <c r="G15" s="165">
        <v>2.221991485827024E-2</v>
      </c>
      <c r="H15" s="165">
        <v>0.10098829944337151</v>
      </c>
      <c r="I15" s="165">
        <v>0.1085413080895008</v>
      </c>
      <c r="J15" s="165"/>
      <c r="K15" s="165"/>
      <c r="L15" s="165"/>
      <c r="M15" s="165"/>
      <c r="N15" s="165"/>
      <c r="O15" s="165">
        <v>9.7389258563477688E-2</v>
      </c>
      <c r="P15" s="79"/>
    </row>
    <row r="16" spans="2:19">
      <c r="B16" s="164" t="s">
        <v>25</v>
      </c>
      <c r="C16" s="165">
        <v>0.19352840997058368</v>
      </c>
      <c r="D16" s="165">
        <v>0.26479414235986076</v>
      </c>
      <c r="E16" s="165">
        <v>0.32793412971586688</v>
      </c>
      <c r="F16" s="165">
        <v>0.32430023177036904</v>
      </c>
      <c r="G16" s="165">
        <v>0.35042227500659806</v>
      </c>
      <c r="H16" s="165">
        <v>0.34041105213012113</v>
      </c>
      <c r="I16" s="165">
        <v>0.34102826448394935</v>
      </c>
      <c r="J16" s="165"/>
      <c r="K16" s="165"/>
      <c r="L16" s="165"/>
      <c r="M16" s="165"/>
      <c r="N16" s="165"/>
      <c r="O16" s="165">
        <v>0.32003220121407278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3" t="s">
        <v>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116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6"/>
      <c r="S20" s="12"/>
    </row>
    <row r="21" spans="2:19">
      <c r="B21" s="162" t="s">
        <v>120</v>
      </c>
      <c r="C21" s="187">
        <v>381</v>
      </c>
      <c r="D21" s="187">
        <v>660</v>
      </c>
      <c r="E21" s="187">
        <v>1134</v>
      </c>
      <c r="F21" s="187">
        <v>1545</v>
      </c>
      <c r="G21" s="187">
        <v>1609</v>
      </c>
      <c r="H21" s="187">
        <v>1648</v>
      </c>
      <c r="I21" s="187">
        <v>1808</v>
      </c>
      <c r="J21" s="187">
        <v>1593</v>
      </c>
      <c r="K21" s="187">
        <v>1244</v>
      </c>
      <c r="L21" s="187">
        <v>1010</v>
      </c>
      <c r="M21" s="187">
        <v>569</v>
      </c>
      <c r="N21" s="187">
        <v>541</v>
      </c>
      <c r="O21" s="184">
        <v>13742</v>
      </c>
      <c r="P21" s="76"/>
      <c r="S21" s="12"/>
    </row>
    <row r="22" spans="2:19">
      <c r="B22" s="162" t="s">
        <v>121</v>
      </c>
      <c r="C22" s="184">
        <v>687</v>
      </c>
      <c r="D22" s="184">
        <v>953</v>
      </c>
      <c r="E22" s="184">
        <v>1194</v>
      </c>
      <c r="F22" s="184">
        <v>1584</v>
      </c>
      <c r="G22" s="184">
        <v>1562</v>
      </c>
      <c r="H22" s="184">
        <v>1571</v>
      </c>
      <c r="I22" s="184">
        <v>1637</v>
      </c>
      <c r="J22" s="184">
        <v>1477</v>
      </c>
      <c r="K22" s="184">
        <v>1269</v>
      </c>
      <c r="L22" s="184">
        <v>990</v>
      </c>
      <c r="M22" s="184">
        <v>696</v>
      </c>
      <c r="N22" s="184">
        <v>541</v>
      </c>
      <c r="O22" s="184">
        <v>14161</v>
      </c>
      <c r="P22" s="76"/>
      <c r="S22" s="12"/>
    </row>
    <row r="23" spans="2:19">
      <c r="B23" s="163" t="s">
        <v>122</v>
      </c>
      <c r="C23" s="185">
        <v>1068</v>
      </c>
      <c r="D23" s="185">
        <v>1613</v>
      </c>
      <c r="E23" s="185">
        <v>2328</v>
      </c>
      <c r="F23" s="185">
        <v>3129</v>
      </c>
      <c r="G23" s="185">
        <v>3171</v>
      </c>
      <c r="H23" s="185">
        <v>3219</v>
      </c>
      <c r="I23" s="185">
        <v>3445</v>
      </c>
      <c r="J23" s="185">
        <v>3070</v>
      </c>
      <c r="K23" s="185">
        <v>2513</v>
      </c>
      <c r="L23" s="185">
        <v>2000</v>
      </c>
      <c r="M23" s="185">
        <v>1265</v>
      </c>
      <c r="N23" s="185">
        <v>1082</v>
      </c>
      <c r="O23" s="185">
        <v>27903</v>
      </c>
      <c r="P23" s="76"/>
      <c r="S23" s="12"/>
    </row>
    <row r="24" spans="2:19">
      <c r="B24" s="166" t="s">
        <v>155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76"/>
      <c r="S24" s="12"/>
    </row>
    <row r="25" spans="2:19">
      <c r="B25" s="164" t="s">
        <v>159</v>
      </c>
      <c r="C25" s="186">
        <v>553</v>
      </c>
      <c r="D25" s="186">
        <v>586</v>
      </c>
      <c r="E25" s="186">
        <v>1274</v>
      </c>
      <c r="F25" s="186">
        <v>1725</v>
      </c>
      <c r="G25" s="186">
        <v>1783</v>
      </c>
      <c r="H25" s="186">
        <v>1862</v>
      </c>
      <c r="I25" s="186">
        <v>1931</v>
      </c>
      <c r="J25" s="186"/>
      <c r="K25" s="186"/>
      <c r="L25" s="186"/>
      <c r="M25" s="186"/>
      <c r="N25" s="186"/>
      <c r="O25" s="186">
        <v>9714</v>
      </c>
      <c r="P25" s="76"/>
      <c r="S25" s="12"/>
    </row>
    <row r="26" spans="2:19" s="12" customFormat="1">
      <c r="B26" s="162" t="s">
        <v>160</v>
      </c>
      <c r="C26" s="184">
        <v>687</v>
      </c>
      <c r="D26" s="184">
        <v>722</v>
      </c>
      <c r="E26" s="184">
        <v>1144</v>
      </c>
      <c r="F26" s="184">
        <v>1315</v>
      </c>
      <c r="G26" s="184">
        <v>1235</v>
      </c>
      <c r="H26" s="184">
        <v>1204</v>
      </c>
      <c r="I26" s="184">
        <v>1352</v>
      </c>
      <c r="J26" s="184"/>
      <c r="K26" s="184"/>
      <c r="L26" s="184"/>
      <c r="M26" s="184"/>
      <c r="N26" s="184"/>
      <c r="O26" s="184">
        <v>7659</v>
      </c>
      <c r="P26" s="79"/>
    </row>
    <row r="27" spans="2:19">
      <c r="B27" s="163" t="s">
        <v>161</v>
      </c>
      <c r="C27" s="185">
        <v>1240</v>
      </c>
      <c r="D27" s="185">
        <v>1308</v>
      </c>
      <c r="E27" s="185">
        <v>2418</v>
      </c>
      <c r="F27" s="185">
        <v>3040</v>
      </c>
      <c r="G27" s="185">
        <v>3018</v>
      </c>
      <c r="H27" s="185">
        <v>3066</v>
      </c>
      <c r="I27" s="185">
        <v>3283</v>
      </c>
      <c r="J27" s="185"/>
      <c r="K27" s="185"/>
      <c r="L27" s="185"/>
      <c r="M27" s="185"/>
      <c r="N27" s="185"/>
      <c r="O27" s="185">
        <v>17373</v>
      </c>
      <c r="P27" s="6"/>
    </row>
    <row r="28" spans="2:19">
      <c r="B28" s="164" t="s">
        <v>33</v>
      </c>
      <c r="C28" s="165">
        <v>0.16104868913857673</v>
      </c>
      <c r="D28" s="165">
        <v>-0.18908865468071911</v>
      </c>
      <c r="E28" s="165">
        <v>3.8659793814433074E-2</v>
      </c>
      <c r="F28" s="165">
        <v>-2.8443592201981449E-2</v>
      </c>
      <c r="G28" s="165">
        <v>-4.8249763481551522E-2</v>
      </c>
      <c r="H28" s="165">
        <v>-4.7530288909599205E-2</v>
      </c>
      <c r="I28" s="165">
        <v>-4.7024673439767795E-2</v>
      </c>
      <c r="J28" s="165"/>
      <c r="K28" s="165"/>
      <c r="L28" s="165"/>
      <c r="M28" s="165"/>
      <c r="N28" s="165"/>
      <c r="O28" s="165">
        <v>-3.3383408446002294E-2</v>
      </c>
      <c r="P28" s="76"/>
      <c r="S28" s="12"/>
    </row>
    <row r="29" spans="2:19">
      <c r="B29" s="164" t="s">
        <v>31</v>
      </c>
      <c r="C29" s="165">
        <v>0.45144356955380571</v>
      </c>
      <c r="D29" s="165">
        <v>-0.11212121212121207</v>
      </c>
      <c r="E29" s="165">
        <v>0.12345679012345689</v>
      </c>
      <c r="F29" s="165">
        <v>0.11650485436893199</v>
      </c>
      <c r="G29" s="165">
        <v>0.10814170292106895</v>
      </c>
      <c r="H29" s="165">
        <v>0.12985436893203883</v>
      </c>
      <c r="I29" s="165">
        <v>6.8030973451327359E-2</v>
      </c>
      <c r="J29" s="165"/>
      <c r="K29" s="165"/>
      <c r="L29" s="165"/>
      <c r="M29" s="165"/>
      <c r="N29" s="165"/>
      <c r="O29" s="165">
        <v>0.10574843483210028</v>
      </c>
      <c r="P29" s="76"/>
      <c r="S29" s="12"/>
    </row>
    <row r="30" spans="2:19" s="12" customFormat="1">
      <c r="B30" s="164" t="s">
        <v>34</v>
      </c>
      <c r="C30" s="165">
        <v>0</v>
      </c>
      <c r="D30" s="165">
        <v>-0.24239244491080802</v>
      </c>
      <c r="E30" s="165">
        <v>-4.1876046901172526E-2</v>
      </c>
      <c r="F30" s="165">
        <v>-0.16982323232323238</v>
      </c>
      <c r="G30" s="165">
        <v>-0.20934699103713184</v>
      </c>
      <c r="H30" s="165">
        <v>-0.23360916613621896</v>
      </c>
      <c r="I30" s="165">
        <v>-0.1740989615149664</v>
      </c>
      <c r="J30" s="165"/>
      <c r="K30" s="165"/>
      <c r="L30" s="165"/>
      <c r="M30" s="165"/>
      <c r="N30" s="165"/>
      <c r="O30" s="165">
        <v>-0.16641271223334786</v>
      </c>
      <c r="P30" s="79"/>
    </row>
    <row r="31" spans="2:19">
      <c r="B31" s="164" t="s">
        <v>26</v>
      </c>
      <c r="C31" s="165">
        <v>0.44596774193548389</v>
      </c>
      <c r="D31" s="165">
        <v>0.44801223241590216</v>
      </c>
      <c r="E31" s="165">
        <v>0.5268817204301075</v>
      </c>
      <c r="F31" s="165">
        <v>0.56743421052631582</v>
      </c>
      <c r="G31" s="165">
        <v>0.59078860172299541</v>
      </c>
      <c r="H31" s="165">
        <v>0.60730593607305938</v>
      </c>
      <c r="I31" s="165">
        <v>0.58818154127322575</v>
      </c>
      <c r="J31" s="165"/>
      <c r="K31" s="165"/>
      <c r="L31" s="165"/>
      <c r="M31" s="165"/>
      <c r="N31" s="165"/>
      <c r="O31" s="165">
        <v>0.55914349853220513</v>
      </c>
      <c r="P31" s="6"/>
    </row>
    <row r="34" spans="2:8" ht="33" customHeight="1">
      <c r="B34" s="209" t="s">
        <v>52</v>
      </c>
      <c r="C34" s="224" t="s">
        <v>173</v>
      </c>
      <c r="D34" s="224"/>
      <c r="E34" s="225" t="s">
        <v>5</v>
      </c>
      <c r="F34" s="226" t="s">
        <v>174</v>
      </c>
      <c r="G34" s="226"/>
      <c r="H34" s="225" t="s">
        <v>5</v>
      </c>
    </row>
    <row r="35" spans="2:8" ht="16.5" customHeight="1">
      <c r="B35" s="209"/>
      <c r="C35" s="89">
        <v>2025</v>
      </c>
      <c r="D35" s="89">
        <v>2024</v>
      </c>
      <c r="E35" s="225"/>
      <c r="F35" s="89">
        <v>2025</v>
      </c>
      <c r="G35" s="89">
        <v>2024</v>
      </c>
      <c r="H35" s="225"/>
    </row>
    <row r="36" spans="2:8" ht="16.5" customHeight="1">
      <c r="B36" s="167" t="s">
        <v>53</v>
      </c>
      <c r="C36" s="168">
        <v>5333</v>
      </c>
      <c r="D36" s="168">
        <v>4380</v>
      </c>
      <c r="E36" s="169">
        <v>0.21757990867579902</v>
      </c>
      <c r="F36" s="168">
        <v>29418</v>
      </c>
      <c r="G36" s="168">
        <v>26567</v>
      </c>
      <c r="H36" s="169">
        <v>0.10731358452215156</v>
      </c>
    </row>
    <row r="37" spans="2:8" ht="16.5" customHeight="1">
      <c r="B37" s="170" t="s">
        <v>54</v>
      </c>
      <c r="C37" s="171">
        <v>10305</v>
      </c>
      <c r="D37" s="171">
        <v>9296</v>
      </c>
      <c r="E37" s="172">
        <v>0.1085413080895008</v>
      </c>
      <c r="F37" s="171">
        <v>62504</v>
      </c>
      <c r="G37" s="171">
        <v>56957</v>
      </c>
      <c r="H37" s="172">
        <v>9.7389258563477688E-2</v>
      </c>
    </row>
    <row r="38" spans="2:8" ht="16.5" customHeight="1">
      <c r="B38" s="158" t="s">
        <v>18</v>
      </c>
      <c r="C38" s="173">
        <v>15638</v>
      </c>
      <c r="D38" s="173">
        <v>13676</v>
      </c>
      <c r="E38" s="159">
        <v>0.14346300087744956</v>
      </c>
      <c r="F38" s="173">
        <v>91922</v>
      </c>
      <c r="G38" s="173">
        <v>83524</v>
      </c>
      <c r="H38" s="159">
        <v>0.1005459508644222</v>
      </c>
    </row>
    <row r="41" spans="2:8" ht="33" customHeight="1">
      <c r="B41" s="209" t="s">
        <v>55</v>
      </c>
      <c r="C41" s="224" t="s">
        <v>173</v>
      </c>
      <c r="D41" s="224"/>
      <c r="E41" s="225" t="s">
        <v>5</v>
      </c>
      <c r="F41" s="226" t="s">
        <v>174</v>
      </c>
      <c r="G41" s="226"/>
      <c r="H41" s="225" t="s">
        <v>5</v>
      </c>
    </row>
    <row r="42" spans="2:8" ht="15.75" customHeight="1">
      <c r="B42" s="209"/>
      <c r="C42" s="89">
        <v>2025</v>
      </c>
      <c r="D42" s="89">
        <v>2024</v>
      </c>
      <c r="E42" s="225"/>
      <c r="F42" s="89">
        <v>2025</v>
      </c>
      <c r="G42" s="89">
        <v>2024</v>
      </c>
      <c r="H42" s="225"/>
    </row>
    <row r="43" spans="2:8" ht="15.75" customHeight="1">
      <c r="B43" s="174" t="s">
        <v>53</v>
      </c>
      <c r="C43" s="168">
        <v>1931</v>
      </c>
      <c r="D43" s="168">
        <v>1808</v>
      </c>
      <c r="E43" s="169">
        <v>6.8030973451327359E-2</v>
      </c>
      <c r="F43" s="168">
        <v>9714</v>
      </c>
      <c r="G43" s="168">
        <v>8785</v>
      </c>
      <c r="H43" s="169">
        <v>0.10574843483210028</v>
      </c>
    </row>
    <row r="44" spans="2:8" ht="15.75" customHeight="1">
      <c r="B44" s="175" t="s">
        <v>54</v>
      </c>
      <c r="C44" s="171">
        <v>1352</v>
      </c>
      <c r="D44" s="171">
        <v>1637</v>
      </c>
      <c r="E44" s="172">
        <v>-0.1740989615149664</v>
      </c>
      <c r="F44" s="171">
        <v>7659</v>
      </c>
      <c r="G44" s="171">
        <v>9188</v>
      </c>
      <c r="H44" s="172">
        <v>-0.16641271223334786</v>
      </c>
    </row>
    <row r="45" spans="2:8" ht="15.75" customHeight="1">
      <c r="B45" s="139" t="s">
        <v>18</v>
      </c>
      <c r="C45" s="173">
        <v>3283</v>
      </c>
      <c r="D45" s="173">
        <v>3445</v>
      </c>
      <c r="E45" s="159">
        <v>-4.7024673439767795E-2</v>
      </c>
      <c r="F45" s="173">
        <v>17373</v>
      </c>
      <c r="G45" s="173">
        <v>17973</v>
      </c>
      <c r="H45" s="159">
        <v>-3.3383408446002294E-2</v>
      </c>
    </row>
    <row r="49" spans="2:15">
      <c r="B49" s="4"/>
    </row>
    <row r="52" spans="2:15" ht="31.5" customHeight="1">
      <c r="B52" s="230"/>
      <c r="C52" s="230"/>
      <c r="D52" s="230"/>
      <c r="E52" s="230"/>
      <c r="F52" s="230"/>
      <c r="G52" s="230"/>
      <c r="H52" s="230"/>
      <c r="I52" s="230"/>
      <c r="J52" s="230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7A01-79F2-4122-AADD-301076CB28C8}">
  <sheetPr>
    <pageSetUpPr fitToPage="1"/>
  </sheetPr>
  <dimension ref="B1:AH46"/>
  <sheetViews>
    <sheetView showGridLines="0" topLeftCell="B2" zoomScale="90" zoomScaleNormal="90" workbookViewId="0">
      <selection activeCell="C39" sqref="C39"/>
    </sheetView>
  </sheetViews>
  <sheetFormatPr defaultRowHeight="13.2"/>
  <cols>
    <col min="1" max="1" width="2.109375" customWidth="1"/>
    <col min="2" max="2" width="22.109375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4" ht="31.5" customHeight="1">
      <c r="B1" s="201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6459</v>
      </c>
      <c r="D3" s="194">
        <v>8331</v>
      </c>
      <c r="E3" s="194">
        <v>14817</v>
      </c>
      <c r="F3" s="194">
        <v>16827</v>
      </c>
      <c r="G3" s="194">
        <v>15156</v>
      </c>
      <c r="H3" s="194">
        <v>14694</v>
      </c>
      <c r="I3" s="194">
        <v>15638</v>
      </c>
      <c r="J3" s="194"/>
      <c r="K3" s="194"/>
      <c r="L3" s="194"/>
      <c r="M3" s="194"/>
      <c r="N3" s="194"/>
      <c r="O3" s="195">
        <v>91922</v>
      </c>
      <c r="P3" s="6">
        <v>0.84104487853973187</v>
      </c>
    </row>
    <row r="4" spans="2:34" ht="15.75" customHeight="1">
      <c r="B4" s="48" t="s">
        <v>21</v>
      </c>
      <c r="C4" s="196">
        <v>1240</v>
      </c>
      <c r="D4" s="196">
        <v>1308</v>
      </c>
      <c r="E4" s="194">
        <v>2418</v>
      </c>
      <c r="F4" s="196">
        <v>3040</v>
      </c>
      <c r="G4" s="196">
        <v>3018</v>
      </c>
      <c r="H4" s="196">
        <v>3066</v>
      </c>
      <c r="I4" s="196">
        <v>3283</v>
      </c>
      <c r="J4" s="196"/>
      <c r="K4" s="196"/>
      <c r="L4" s="196"/>
      <c r="M4" s="196"/>
      <c r="N4" s="196"/>
      <c r="O4" s="195">
        <v>17373</v>
      </c>
      <c r="P4" s="6">
        <v>0.15895512146026808</v>
      </c>
    </row>
    <row r="5" spans="2:34" ht="15.75" customHeight="1">
      <c r="B5" s="53" t="s">
        <v>143</v>
      </c>
      <c r="C5" s="197">
        <v>7699</v>
      </c>
      <c r="D5" s="197">
        <v>9639</v>
      </c>
      <c r="E5" s="197">
        <v>17235</v>
      </c>
      <c r="F5" s="197">
        <v>19867</v>
      </c>
      <c r="G5" s="197">
        <v>18174</v>
      </c>
      <c r="H5" s="197">
        <v>17760</v>
      </c>
      <c r="I5" s="197">
        <v>18921</v>
      </c>
      <c r="J5" s="197"/>
      <c r="K5" s="197"/>
      <c r="L5" s="197"/>
      <c r="M5" s="197"/>
      <c r="N5" s="197"/>
      <c r="O5" s="198">
        <v>109295</v>
      </c>
      <c r="P5" s="6">
        <v>1</v>
      </c>
    </row>
    <row r="6" spans="2:34" ht="15.75" customHeight="1">
      <c r="B6" s="57" t="s">
        <v>144</v>
      </c>
      <c r="C6" s="58">
        <v>-0.10403817060398002</v>
      </c>
      <c r="D6" s="58">
        <v>0.2519807767242499</v>
      </c>
      <c r="E6" s="58">
        <v>0.78804855275443519</v>
      </c>
      <c r="F6" s="58">
        <v>0.1527125036263417</v>
      </c>
      <c r="G6" s="58">
        <v>-8.5216690995117528E-2</v>
      </c>
      <c r="H6" s="58">
        <v>-2.2779795311984152E-2</v>
      </c>
      <c r="I6" s="58">
        <v>6.5371621621621578E-2</v>
      </c>
      <c r="J6" s="58"/>
      <c r="K6" s="58"/>
      <c r="L6" s="58"/>
      <c r="M6" s="58"/>
      <c r="N6" s="58"/>
      <c r="O6" s="58">
        <v>0</v>
      </c>
    </row>
    <row r="7" spans="2:34" ht="15.75" customHeight="1">
      <c r="B7" s="60" t="s">
        <v>145</v>
      </c>
      <c r="C7" s="61">
        <v>0.1688173675421285</v>
      </c>
      <c r="D7" s="61">
        <v>-6.5445026178010512E-2</v>
      </c>
      <c r="E7" s="61">
        <v>0.14449830666046881</v>
      </c>
      <c r="F7" s="61">
        <v>5.2946788212847151E-2</v>
      </c>
      <c r="G7" s="61">
        <v>5.1127819548872244E-2</v>
      </c>
      <c r="H7" s="61">
        <v>9.2385287243203384E-2</v>
      </c>
      <c r="I7" s="61">
        <v>0.10513404590853348</v>
      </c>
      <c r="J7" s="61"/>
      <c r="K7" s="61"/>
      <c r="L7" s="61"/>
      <c r="M7" s="61"/>
      <c r="N7" s="61"/>
      <c r="O7" s="62">
        <v>7.6829857040109584E-2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173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34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34" ht="19.5" customHeight="1">
      <c r="B11" s="65" t="s">
        <v>20</v>
      </c>
      <c r="C11" s="66">
        <v>15638</v>
      </c>
      <c r="D11" s="66">
        <v>13676</v>
      </c>
      <c r="E11" s="67">
        <v>0.14346300087744956</v>
      </c>
      <c r="F11" s="66">
        <v>91922</v>
      </c>
      <c r="G11" s="68">
        <v>83524</v>
      </c>
      <c r="H11" s="67">
        <v>0.1005459508644222</v>
      </c>
      <c r="I11" s="2"/>
      <c r="O11" s="9"/>
    </row>
    <row r="12" spans="2:34" ht="19.5" customHeight="1">
      <c r="B12" s="69" t="s">
        <v>21</v>
      </c>
      <c r="C12" s="70">
        <v>3283</v>
      </c>
      <c r="D12" s="70">
        <v>3445</v>
      </c>
      <c r="E12" s="71">
        <v>-4.7024673439767795E-2</v>
      </c>
      <c r="F12" s="70">
        <v>17373</v>
      </c>
      <c r="G12" s="72">
        <v>17973</v>
      </c>
      <c r="H12" s="71">
        <v>-3.3383408446002294E-2</v>
      </c>
      <c r="O12" s="9"/>
      <c r="R12" s="12"/>
    </row>
    <row r="13" spans="2:34" ht="19.5" customHeight="1">
      <c r="B13" s="73" t="s">
        <v>18</v>
      </c>
      <c r="C13" s="73">
        <v>18921</v>
      </c>
      <c r="D13" s="73">
        <v>17121</v>
      </c>
      <c r="E13" s="74">
        <v>0.10513404590853348</v>
      </c>
      <c r="F13" s="73">
        <v>109295</v>
      </c>
      <c r="G13" s="73">
        <v>101497</v>
      </c>
      <c r="H13" s="74">
        <v>7.6829857040109584E-2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107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5519</v>
      </c>
      <c r="D44" s="49">
        <v>8701</v>
      </c>
      <c r="E44" s="49">
        <v>12731</v>
      </c>
      <c r="F44" s="49">
        <v>15739</v>
      </c>
      <c r="G44" s="49">
        <v>14119</v>
      </c>
      <c r="H44" s="49">
        <v>13039</v>
      </c>
      <c r="I44" s="49">
        <v>13676</v>
      </c>
      <c r="J44" s="49">
        <v>11069</v>
      </c>
      <c r="K44" s="49">
        <v>9105</v>
      </c>
      <c r="L44" s="49">
        <v>8079</v>
      </c>
      <c r="M44" s="49">
        <v>5701</v>
      </c>
      <c r="N44" s="49">
        <v>7511</v>
      </c>
      <c r="O44" s="50">
        <v>124989</v>
      </c>
    </row>
    <row r="45" spans="2:15">
      <c r="B45" s="48" t="s">
        <v>21</v>
      </c>
      <c r="C45" s="52">
        <v>1068</v>
      </c>
      <c r="D45" s="52">
        <v>1613</v>
      </c>
      <c r="E45" s="49">
        <v>2328</v>
      </c>
      <c r="F45" s="52">
        <v>3129</v>
      </c>
      <c r="G45" s="52">
        <v>3171</v>
      </c>
      <c r="H45" s="52">
        <v>3219</v>
      </c>
      <c r="I45" s="52">
        <v>3445</v>
      </c>
      <c r="J45" s="52">
        <v>3070</v>
      </c>
      <c r="K45" s="52">
        <v>2513</v>
      </c>
      <c r="L45" s="52">
        <v>2000</v>
      </c>
      <c r="M45" s="52">
        <v>1265</v>
      </c>
      <c r="N45" s="52">
        <v>1082</v>
      </c>
      <c r="O45" s="50">
        <v>27903</v>
      </c>
    </row>
    <row r="46" spans="2:15">
      <c r="B46" s="53" t="s">
        <v>108</v>
      </c>
      <c r="C46" s="54">
        <v>6587</v>
      </c>
      <c r="D46" s="54">
        <v>10314</v>
      </c>
      <c r="E46" s="54">
        <v>15059</v>
      </c>
      <c r="F46" s="54">
        <v>18868</v>
      </c>
      <c r="G46" s="54">
        <v>17290</v>
      </c>
      <c r="H46" s="54">
        <v>16258</v>
      </c>
      <c r="I46" s="54">
        <v>17121</v>
      </c>
      <c r="J46" s="54">
        <v>14139</v>
      </c>
      <c r="K46" s="54">
        <v>11618</v>
      </c>
      <c r="L46" s="54">
        <v>10079</v>
      </c>
      <c r="M46" s="54">
        <v>6966</v>
      </c>
      <c r="N46" s="54">
        <v>8593</v>
      </c>
      <c r="O46" s="55">
        <v>152892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>
      <selection activeCell="C3" sqref="C3:N5"/>
    </sheetView>
  </sheetViews>
  <sheetFormatPr defaultRowHeight="13.2"/>
  <cols>
    <col min="1" max="1" width="2.109375" customWidth="1"/>
    <col min="2" max="2" width="22.109375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4" ht="31.5" customHeight="1">
      <c r="B1" s="201" t="s">
        <v>107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>
        <v>5701</v>
      </c>
      <c r="N3" s="194">
        <v>7511</v>
      </c>
      <c r="O3" s="195">
        <v>124989</v>
      </c>
      <c r="P3" s="6">
        <v>0.8174986264814379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>
        <v>1265</v>
      </c>
      <c r="N4" s="196">
        <v>1082</v>
      </c>
      <c r="O4" s="195">
        <v>27903</v>
      </c>
      <c r="P4" s="6">
        <v>0.18250137351856213</v>
      </c>
    </row>
    <row r="5" spans="2:34" ht="15.75" customHeight="1">
      <c r="B5" s="53" t="s">
        <v>108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>
        <v>6966</v>
      </c>
      <c r="N5" s="197">
        <v>8593</v>
      </c>
      <c r="O5" s="198">
        <v>152892</v>
      </c>
      <c r="P5" s="6">
        <v>1</v>
      </c>
    </row>
    <row r="6" spans="2:34" ht="15.75" customHeight="1">
      <c r="B6" s="57" t="s">
        <v>109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>
        <v>-0.30886000595297147</v>
      </c>
      <c r="N6" s="58">
        <v>0.23356302038472587</v>
      </c>
      <c r="O6" s="58"/>
    </row>
    <row r="7" spans="2:34" ht="15.75" customHeight="1">
      <c r="B7" s="60" t="s">
        <v>110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>
        <v>0.17193808882907136</v>
      </c>
      <c r="N7" s="61">
        <v>0.85674157303370779</v>
      </c>
      <c r="O7" s="62">
        <v>0.29847894213865311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7511</v>
      </c>
      <c r="D11" s="66">
        <v>3886</v>
      </c>
      <c r="E11" s="67">
        <v>0.93283582089552231</v>
      </c>
      <c r="F11" s="66">
        <v>124989</v>
      </c>
      <c r="G11" s="68">
        <v>94169</v>
      </c>
      <c r="H11" s="67">
        <v>0.32728392570803555</v>
      </c>
      <c r="I11" s="2"/>
      <c r="O11" s="9"/>
    </row>
    <row r="12" spans="2:34" ht="19.5" customHeight="1">
      <c r="B12" s="69" t="s">
        <v>21</v>
      </c>
      <c r="C12" s="70">
        <v>1082</v>
      </c>
      <c r="D12" s="70">
        <v>742</v>
      </c>
      <c r="E12" s="71">
        <v>0.4582210242587601</v>
      </c>
      <c r="F12" s="70">
        <v>27903</v>
      </c>
      <c r="G12" s="72">
        <v>23578</v>
      </c>
      <c r="H12" s="71">
        <v>0.1834337093901095</v>
      </c>
      <c r="O12" s="9"/>
      <c r="R12" s="12"/>
    </row>
    <row r="13" spans="2:34" ht="19.5" customHeight="1">
      <c r="B13" s="73" t="s">
        <v>18</v>
      </c>
      <c r="C13" s="73">
        <v>8593</v>
      </c>
      <c r="D13" s="73">
        <v>4628</v>
      </c>
      <c r="E13" s="74">
        <v>0.85674157303370779</v>
      </c>
      <c r="F13" s="73">
        <v>152892</v>
      </c>
      <c r="G13" s="73">
        <v>117747</v>
      </c>
      <c r="H13" s="74">
        <v>0.29847894213865311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93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90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3.2"/>
  <cols>
    <col min="1" max="1" width="2.109375" customWidth="1"/>
    <col min="2" max="2" width="22.109375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4" ht="31.5" customHeight="1">
      <c r="B1" s="201" t="s">
        <v>93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90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91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92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103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85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F14D-F59E-486A-9B72-453DC8D8BD7F}">
  <sheetPr>
    <pageSetUpPr fitToPage="1"/>
  </sheetPr>
  <dimension ref="B1:R46"/>
  <sheetViews>
    <sheetView showGridLines="0" topLeftCell="A2" zoomScale="90" zoomScaleNormal="90" workbookViewId="0">
      <selection activeCell="C39" sqref="C39"/>
    </sheetView>
  </sheetViews>
  <sheetFormatPr defaultRowHeight="13.2"/>
  <cols>
    <col min="1" max="1" width="2.109375" customWidth="1"/>
    <col min="2" max="2" width="26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1" t="s">
        <v>146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1250</v>
      </c>
      <c r="D3" s="194">
        <v>2206</v>
      </c>
      <c r="E3" s="194">
        <v>4859</v>
      </c>
      <c r="F3" s="194">
        <v>5457</v>
      </c>
      <c r="G3" s="194">
        <v>5311</v>
      </c>
      <c r="H3" s="194">
        <v>5002</v>
      </c>
      <c r="I3" s="194">
        <v>5333</v>
      </c>
      <c r="J3" s="194"/>
      <c r="K3" s="194"/>
      <c r="L3" s="194"/>
      <c r="M3" s="194"/>
      <c r="N3" s="194"/>
      <c r="O3" s="195">
        <v>29418</v>
      </c>
      <c r="P3" s="6">
        <v>0.75176326280282124</v>
      </c>
    </row>
    <row r="4" spans="2:18" ht="15.75" customHeight="1">
      <c r="B4" s="48" t="s">
        <v>21</v>
      </c>
      <c r="C4" s="196">
        <v>553</v>
      </c>
      <c r="D4" s="196">
        <v>586</v>
      </c>
      <c r="E4" s="194">
        <v>1274</v>
      </c>
      <c r="F4" s="196">
        <v>1725</v>
      </c>
      <c r="G4" s="196">
        <v>1783</v>
      </c>
      <c r="H4" s="196">
        <v>1862</v>
      </c>
      <c r="I4" s="196">
        <v>1931</v>
      </c>
      <c r="J4" s="196"/>
      <c r="K4" s="196"/>
      <c r="L4" s="196"/>
      <c r="M4" s="196"/>
      <c r="N4" s="196"/>
      <c r="O4" s="195">
        <v>9714</v>
      </c>
      <c r="P4" s="6">
        <v>0.24823673719717879</v>
      </c>
    </row>
    <row r="5" spans="2:18" ht="15.75" customHeight="1">
      <c r="B5" s="53" t="s">
        <v>143</v>
      </c>
      <c r="C5" s="197">
        <v>1803</v>
      </c>
      <c r="D5" s="197">
        <v>2792</v>
      </c>
      <c r="E5" s="197">
        <v>6133</v>
      </c>
      <c r="F5" s="197">
        <v>7182</v>
      </c>
      <c r="G5" s="197">
        <v>7094</v>
      </c>
      <c r="H5" s="197">
        <v>6864</v>
      </c>
      <c r="I5" s="197">
        <v>7264</v>
      </c>
      <c r="J5" s="197"/>
      <c r="K5" s="197"/>
      <c r="L5" s="197"/>
      <c r="M5" s="197"/>
      <c r="N5" s="197"/>
      <c r="O5" s="198">
        <v>39132</v>
      </c>
      <c r="P5" s="6">
        <v>1</v>
      </c>
    </row>
    <row r="6" spans="2:18" ht="15.75" customHeight="1">
      <c r="B6" s="57" t="s">
        <v>144</v>
      </c>
      <c r="C6" s="58">
        <v>-0.54400606980273136</v>
      </c>
      <c r="D6" s="58">
        <v>0.54853022739877977</v>
      </c>
      <c r="E6" s="58">
        <v>1.1966332378223496</v>
      </c>
      <c r="F6" s="58">
        <v>0.17104190445132894</v>
      </c>
      <c r="G6" s="58">
        <v>-1.2252854358117515E-2</v>
      </c>
      <c r="H6" s="58">
        <v>-3.2421764871722547E-2</v>
      </c>
      <c r="I6" s="58">
        <v>5.8275058275058189E-2</v>
      </c>
      <c r="J6" s="58"/>
      <c r="K6" s="58"/>
      <c r="L6" s="58"/>
      <c r="M6" s="58"/>
      <c r="N6" s="58"/>
      <c r="O6" s="59"/>
    </row>
    <row r="7" spans="2:18" ht="15.75" customHeight="1">
      <c r="B7" s="60" t="s">
        <v>145</v>
      </c>
      <c r="C7" s="61">
        <v>1.5202702702702631E-2</v>
      </c>
      <c r="D7" s="61">
        <v>-0.12503917267314324</v>
      </c>
      <c r="E7" s="61">
        <v>0.1359511020559363</v>
      </c>
      <c r="F7" s="61">
        <v>5.3542614053102566E-2</v>
      </c>
      <c r="G7" s="61">
        <v>0.16352304412005902</v>
      </c>
      <c r="H7" s="61">
        <v>0.16655336505778373</v>
      </c>
      <c r="I7" s="61">
        <v>0.17388493859082099</v>
      </c>
      <c r="J7" s="61"/>
      <c r="K7" s="61"/>
      <c r="L7" s="61"/>
      <c r="M7" s="61"/>
      <c r="N7" s="61"/>
      <c r="O7" s="62">
        <v>0.10692464358452147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173</v>
      </c>
      <c r="D9" s="204"/>
      <c r="E9" s="205" t="s">
        <v>5</v>
      </c>
      <c r="F9" s="206" t="s">
        <v>174</v>
      </c>
      <c r="G9" s="206"/>
      <c r="H9" s="205" t="s">
        <v>5</v>
      </c>
      <c r="O9" s="9"/>
    </row>
    <row r="10" spans="2:18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18" ht="18" customHeight="1">
      <c r="B11" s="65" t="s">
        <v>20</v>
      </c>
      <c r="C11" s="66">
        <v>5333</v>
      </c>
      <c r="D11" s="66">
        <v>4380</v>
      </c>
      <c r="E11" s="67">
        <v>0.21757990867579902</v>
      </c>
      <c r="F11" s="66">
        <v>29418</v>
      </c>
      <c r="G11" s="68">
        <v>26567</v>
      </c>
      <c r="H11" s="67">
        <v>0.10731358452215156</v>
      </c>
      <c r="I11" s="2"/>
      <c r="O11" s="9"/>
    </row>
    <row r="12" spans="2:18" ht="18" customHeight="1">
      <c r="B12" s="69" t="s">
        <v>21</v>
      </c>
      <c r="C12" s="70">
        <v>1931</v>
      </c>
      <c r="D12" s="70">
        <v>1808</v>
      </c>
      <c r="E12" s="71">
        <v>6.8030973451327359E-2</v>
      </c>
      <c r="F12" s="70">
        <v>9714</v>
      </c>
      <c r="G12" s="72">
        <v>8785</v>
      </c>
      <c r="H12" s="71">
        <v>0.10574843483210028</v>
      </c>
      <c r="O12" s="9"/>
      <c r="R12" s="12"/>
    </row>
    <row r="13" spans="2:18" ht="18" customHeight="1">
      <c r="B13" s="73" t="s">
        <v>18</v>
      </c>
      <c r="C13" s="73">
        <v>7264</v>
      </c>
      <c r="D13" s="73">
        <v>6188</v>
      </c>
      <c r="E13" s="74">
        <v>0.17388493859082099</v>
      </c>
      <c r="F13" s="73">
        <v>39132</v>
      </c>
      <c r="G13" s="73">
        <v>35352</v>
      </c>
      <c r="H13" s="74">
        <v>0.10692464358452147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111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1395</v>
      </c>
      <c r="D44" s="49">
        <v>2531</v>
      </c>
      <c r="E44" s="49">
        <v>4265</v>
      </c>
      <c r="F44" s="49">
        <v>5272</v>
      </c>
      <c r="G44" s="49">
        <v>4488</v>
      </c>
      <c r="H44" s="49">
        <v>4236</v>
      </c>
      <c r="I44" s="49">
        <v>4380</v>
      </c>
      <c r="J44" s="49">
        <v>3618</v>
      </c>
      <c r="K44" s="49">
        <v>2632</v>
      </c>
      <c r="L44" s="49">
        <v>2097</v>
      </c>
      <c r="M44" s="49">
        <v>1482</v>
      </c>
      <c r="N44" s="49">
        <v>3413</v>
      </c>
      <c r="O44" s="50">
        <v>39809</v>
      </c>
    </row>
    <row r="45" spans="2:15">
      <c r="B45" s="48" t="s">
        <v>21</v>
      </c>
      <c r="C45" s="52">
        <v>381</v>
      </c>
      <c r="D45" s="52">
        <v>660</v>
      </c>
      <c r="E45" s="49">
        <v>1134</v>
      </c>
      <c r="F45" s="52">
        <v>1545</v>
      </c>
      <c r="G45" s="52">
        <v>1609</v>
      </c>
      <c r="H45" s="52">
        <v>1648</v>
      </c>
      <c r="I45" s="52">
        <v>1808</v>
      </c>
      <c r="J45" s="52">
        <v>1593</v>
      </c>
      <c r="K45" s="52">
        <v>1244</v>
      </c>
      <c r="L45" s="52">
        <v>1010</v>
      </c>
      <c r="M45" s="52">
        <v>569</v>
      </c>
      <c r="N45" s="52">
        <v>541</v>
      </c>
      <c r="O45" s="50">
        <v>13742</v>
      </c>
    </row>
    <row r="46" spans="2:15">
      <c r="B46" s="53" t="s">
        <v>108</v>
      </c>
      <c r="C46" s="54">
        <v>1776</v>
      </c>
      <c r="D46" s="54">
        <v>3191</v>
      </c>
      <c r="E46" s="54">
        <v>5399</v>
      </c>
      <c r="F46" s="54">
        <v>6817</v>
      </c>
      <c r="G46" s="54">
        <v>6097</v>
      </c>
      <c r="H46" s="54">
        <v>5884</v>
      </c>
      <c r="I46" s="54">
        <v>6188</v>
      </c>
      <c r="J46" s="54">
        <v>5211</v>
      </c>
      <c r="K46" s="54">
        <v>3876</v>
      </c>
      <c r="L46" s="54">
        <v>3107</v>
      </c>
      <c r="M46" s="54">
        <v>2051</v>
      </c>
      <c r="N46" s="54">
        <v>3954</v>
      </c>
      <c r="O46" s="55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topLeftCell="H1" zoomScale="80" zoomScaleNormal="80" workbookViewId="0">
      <selection activeCell="C11" sqref="C11"/>
    </sheetView>
  </sheetViews>
  <sheetFormatPr defaultRowHeight="13.2"/>
  <cols>
    <col min="1" max="1" width="2.109375" customWidth="1"/>
    <col min="2" max="2" width="26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1" t="s">
        <v>111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>
        <v>1482</v>
      </c>
      <c r="N3" s="194">
        <v>3413</v>
      </c>
      <c r="O3" s="195">
        <v>39809</v>
      </c>
      <c r="P3" s="6">
        <v>0.74338481074116258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>
        <v>569</v>
      </c>
      <c r="N4" s="196">
        <v>541</v>
      </c>
      <c r="O4" s="195">
        <v>13742</v>
      </c>
      <c r="P4" s="6">
        <v>0.25661518925883736</v>
      </c>
    </row>
    <row r="5" spans="2:18" ht="15.75" customHeight="1">
      <c r="B5" s="53" t="s">
        <v>108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>
        <v>2051</v>
      </c>
      <c r="N5" s="197">
        <v>3954</v>
      </c>
      <c r="O5" s="198">
        <v>53551</v>
      </c>
      <c r="P5" s="6">
        <v>1</v>
      </c>
    </row>
    <row r="6" spans="2:18" ht="15.75" customHeight="1">
      <c r="B6" s="57" t="s">
        <v>109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>
        <v>-0.33987769552623104</v>
      </c>
      <c r="N6" s="58">
        <v>0.92784007801072654</v>
      </c>
      <c r="O6" s="59"/>
    </row>
    <row r="7" spans="2:18" ht="15.75" customHeight="1">
      <c r="B7" s="60" t="s">
        <v>110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>
        <v>0.27549751243781095</v>
      </c>
      <c r="N7" s="61">
        <v>2.2016194331983807</v>
      </c>
      <c r="O7" s="62">
        <v>0.38672087422637702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3413</v>
      </c>
      <c r="D11" s="66">
        <v>953</v>
      </c>
      <c r="E11" s="67">
        <v>2.5813221406086044</v>
      </c>
      <c r="F11" s="66">
        <v>39809</v>
      </c>
      <c r="G11" s="68">
        <v>27756</v>
      </c>
      <c r="H11" s="67">
        <v>0.43424845078541585</v>
      </c>
      <c r="I11" s="2"/>
      <c r="O11" s="9"/>
    </row>
    <row r="12" spans="2:18" ht="18" customHeight="1">
      <c r="B12" s="69" t="s">
        <v>21</v>
      </c>
      <c r="C12" s="70">
        <v>541</v>
      </c>
      <c r="D12" s="70">
        <v>282</v>
      </c>
      <c r="E12" s="71">
        <v>0.91843971631205679</v>
      </c>
      <c r="F12" s="70">
        <v>13742</v>
      </c>
      <c r="G12" s="72">
        <v>10861</v>
      </c>
      <c r="H12" s="71">
        <v>0.26526102568824239</v>
      </c>
      <c r="O12" s="9"/>
      <c r="R12" s="12"/>
    </row>
    <row r="13" spans="2:18" ht="18" customHeight="1">
      <c r="B13" s="73" t="s">
        <v>18</v>
      </c>
      <c r="C13" s="73">
        <v>3954</v>
      </c>
      <c r="D13" s="73">
        <v>1235</v>
      </c>
      <c r="E13" s="74">
        <v>2.2016194331983807</v>
      </c>
      <c r="F13" s="73">
        <v>53551</v>
      </c>
      <c r="G13" s="73">
        <v>38617</v>
      </c>
      <c r="H13" s="74">
        <v>0.38672087422637702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94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90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3.2"/>
  <cols>
    <col min="1" max="1" width="2.109375" customWidth="1"/>
    <col min="2" max="2" width="26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1" t="s">
        <v>94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90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91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92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106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81</v>
      </c>
    </row>
    <row r="37" spans="2:15">
      <c r="B37" s="4" t="s">
        <v>72</v>
      </c>
    </row>
    <row r="42" spans="2:15">
      <c r="B42" s="201" t="s">
        <v>100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85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CD28-0504-499E-B14B-9DB50F8B7480}">
  <sheetPr>
    <pageSetUpPr fitToPage="1"/>
  </sheetPr>
  <dimension ref="B2:S53"/>
  <sheetViews>
    <sheetView showGridLines="0" zoomScale="90" zoomScaleNormal="90" workbookViewId="0">
      <selection activeCell="C39" sqref="C39"/>
    </sheetView>
  </sheetViews>
  <sheetFormatPr defaultRowHeight="13.2"/>
  <cols>
    <col min="1" max="1" width="2.3320312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07" t="s">
        <v>162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3">
        <v>2024</v>
      </c>
      <c r="C10" s="188">
        <v>1395</v>
      </c>
      <c r="D10" s="188">
        <v>2531</v>
      </c>
      <c r="E10" s="188">
        <v>4265</v>
      </c>
      <c r="F10" s="188">
        <v>5272</v>
      </c>
      <c r="G10" s="188">
        <v>4488</v>
      </c>
      <c r="H10" s="188">
        <v>4236</v>
      </c>
      <c r="I10" s="188">
        <v>4380</v>
      </c>
      <c r="J10" s="188">
        <v>3618</v>
      </c>
      <c r="K10" s="188">
        <v>2632</v>
      </c>
      <c r="L10" s="188">
        <v>2097</v>
      </c>
      <c r="M10" s="188">
        <v>1482</v>
      </c>
      <c r="N10" s="188">
        <v>3413</v>
      </c>
      <c r="O10" s="189">
        <v>39809</v>
      </c>
      <c r="P10" s="2"/>
      <c r="S10" s="12"/>
    </row>
    <row r="11" spans="2:19">
      <c r="B11" s="85">
        <v>2025</v>
      </c>
      <c r="C11" s="192">
        <v>1250</v>
      </c>
      <c r="D11" s="192">
        <v>2206</v>
      </c>
      <c r="E11" s="192">
        <v>4859</v>
      </c>
      <c r="F11" s="192">
        <v>5457</v>
      </c>
      <c r="G11" s="192">
        <v>5311</v>
      </c>
      <c r="H11" s="192">
        <v>5002</v>
      </c>
      <c r="I11" s="192">
        <v>5333</v>
      </c>
      <c r="J11" s="192"/>
      <c r="K11" s="192"/>
      <c r="L11" s="192"/>
      <c r="M11" s="192"/>
      <c r="N11" s="192"/>
      <c r="O11" s="193">
        <v>29418</v>
      </c>
      <c r="P11" s="2"/>
      <c r="S11" s="12"/>
    </row>
    <row r="12" spans="2:19">
      <c r="B12" s="83" t="s">
        <v>147</v>
      </c>
      <c r="C12" s="87">
        <v>-0.10394265232974909</v>
      </c>
      <c r="D12" s="87">
        <v>-0.12840774397471355</v>
      </c>
      <c r="E12" s="87">
        <v>0.13927315357561554</v>
      </c>
      <c r="F12" s="87">
        <v>3.5091047040971102E-2</v>
      </c>
      <c r="G12" s="87">
        <v>0.18337789661319071</v>
      </c>
      <c r="H12" s="87">
        <v>0.18083097261567516</v>
      </c>
      <c r="I12" s="87">
        <v>0.21757990867579902</v>
      </c>
      <c r="J12" s="87"/>
      <c r="K12" s="87"/>
      <c r="L12" s="87"/>
      <c r="M12" s="87"/>
      <c r="N12" s="87"/>
      <c r="O12" s="87">
        <v>0.10731358452215156</v>
      </c>
    </row>
    <row r="13" spans="2:19">
      <c r="C13" s="17"/>
      <c r="D13" s="17"/>
      <c r="E13" s="17"/>
      <c r="F13" s="17"/>
      <c r="G13" s="17"/>
      <c r="H13" s="17"/>
      <c r="I13" s="17"/>
      <c r="J13" s="88"/>
      <c r="K13" s="88"/>
      <c r="L13" s="88"/>
      <c r="M13" s="88"/>
      <c r="N13" s="88"/>
      <c r="O13" s="17"/>
    </row>
    <row r="14" spans="2:19" ht="24" customHeight="1">
      <c r="B14" s="209" t="s">
        <v>19</v>
      </c>
      <c r="C14" s="210" t="s">
        <v>173</v>
      </c>
      <c r="D14" s="210"/>
      <c r="E14" s="211" t="s">
        <v>5</v>
      </c>
      <c r="F14" s="212" t="s">
        <v>174</v>
      </c>
      <c r="G14" s="210"/>
      <c r="H14" s="211" t="s">
        <v>5</v>
      </c>
      <c r="I14" s="17"/>
      <c r="J14" s="88"/>
      <c r="K14" s="88"/>
      <c r="L14" s="88"/>
      <c r="M14" s="88"/>
      <c r="N14" s="88"/>
      <c r="O14" s="17"/>
    </row>
    <row r="15" spans="2:19" ht="21" customHeight="1">
      <c r="B15" s="209"/>
      <c r="C15" s="89">
        <v>2025</v>
      </c>
      <c r="D15" s="89">
        <v>2024</v>
      </c>
      <c r="E15" s="211"/>
      <c r="F15" s="89">
        <v>2025</v>
      </c>
      <c r="G15" s="89">
        <v>2024</v>
      </c>
      <c r="H15" s="211"/>
      <c r="I15" s="17"/>
      <c r="J15" s="88"/>
      <c r="K15" s="88"/>
      <c r="L15" s="88"/>
      <c r="M15" s="88"/>
      <c r="N15" s="88"/>
      <c r="O15" s="17"/>
    </row>
    <row r="16" spans="2:19" ht="19.5" customHeight="1">
      <c r="B16" s="90" t="s">
        <v>23</v>
      </c>
      <c r="C16" s="91">
        <v>5333</v>
      </c>
      <c r="D16" s="91">
        <v>4380</v>
      </c>
      <c r="E16" s="92">
        <v>0.21757990867579902</v>
      </c>
      <c r="F16" s="91">
        <v>29418</v>
      </c>
      <c r="G16" s="90">
        <v>26567</v>
      </c>
      <c r="H16" s="92">
        <v>0.10731358452215156</v>
      </c>
      <c r="I16" s="17"/>
      <c r="J16" s="88"/>
      <c r="K16" s="88"/>
      <c r="L16" s="88"/>
      <c r="M16" s="88"/>
      <c r="N16" s="88"/>
      <c r="O16" s="17"/>
    </row>
    <row r="17" spans="2:15">
      <c r="B17" s="93"/>
      <c r="C17" s="94"/>
      <c r="D17" s="93"/>
      <c r="E17" s="95"/>
      <c r="F17" s="17"/>
      <c r="G17" s="17"/>
      <c r="H17" s="17"/>
      <c r="I17" s="17"/>
      <c r="J17" s="88"/>
      <c r="K17" s="88"/>
      <c r="L17" s="88"/>
      <c r="M17" s="88"/>
      <c r="N17" s="88"/>
      <c r="O17" s="17"/>
    </row>
    <row r="42" spans="2:15">
      <c r="B42" s="4" t="s">
        <v>81</v>
      </c>
    </row>
    <row r="43" spans="2:15">
      <c r="B43" s="4"/>
    </row>
    <row r="46" spans="2:15" hidden="1"/>
    <row r="47" spans="2:15" hidden="1">
      <c r="B47" t="s">
        <v>27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29</v>
      </c>
      <c r="C49" s="14">
        <v>316</v>
      </c>
      <c r="D49" s="15">
        <v>531</v>
      </c>
      <c r="E49" s="15">
        <v>826</v>
      </c>
      <c r="F49" s="15">
        <v>728</v>
      </c>
      <c r="G49" s="15">
        <v>677</v>
      </c>
      <c r="H49" s="15">
        <v>632</v>
      </c>
      <c r="I49" s="15">
        <v>583</v>
      </c>
      <c r="J49" s="15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6">
        <v>0.77073170731707319</v>
      </c>
      <c r="D50" s="6">
        <v>0.58609271523178808</v>
      </c>
      <c r="E50" s="6">
        <v>0.37156995051731895</v>
      </c>
      <c r="F50" s="6">
        <v>0.25242718446601942</v>
      </c>
      <c r="G50" s="6">
        <v>0.22848464394195073</v>
      </c>
      <c r="H50" s="6">
        <v>0.22191011235955055</v>
      </c>
      <c r="I50" s="6">
        <v>0.24061081304168386</v>
      </c>
      <c r="J50" s="6">
        <v>0.20591341077085534</v>
      </c>
      <c r="K50" s="6">
        <v>0.27515400410677621</v>
      </c>
      <c r="L50" s="6">
        <v>0.17284991568296795</v>
      </c>
      <c r="M50" s="6">
        <v>0.21008403361344538</v>
      </c>
      <c r="N50" s="6">
        <v>0.18396946564885497</v>
      </c>
      <c r="O50" s="6">
        <v>0.26385514554205819</v>
      </c>
      <c r="P50" s="2" t="e">
        <v>#DIV/0!</v>
      </c>
    </row>
    <row r="51" spans="2:16" hidden="1">
      <c r="B51" t="s">
        <v>29</v>
      </c>
      <c r="C51" s="14">
        <v>171</v>
      </c>
      <c r="D51" s="15">
        <v>277</v>
      </c>
      <c r="E51" s="15">
        <v>688</v>
      </c>
      <c r="F51" s="15">
        <v>849</v>
      </c>
      <c r="G51" s="15"/>
      <c r="H51" s="15"/>
      <c r="I51" s="15"/>
      <c r="J51" s="15"/>
      <c r="O51">
        <v>1985</v>
      </c>
    </row>
    <row r="52" spans="2:16" hidden="1">
      <c r="C52" s="6">
        <v>0.19976635514018692</v>
      </c>
      <c r="D52" s="6">
        <v>0.2170846394984326</v>
      </c>
      <c r="E52" s="6">
        <v>0.24328147100424327</v>
      </c>
      <c r="F52" s="6">
        <v>0.29530434782608694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8.3019657047260567E-2</v>
      </c>
      <c r="P52" s="6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>
      <selection activeCell="N16" sqref="N16"/>
    </sheetView>
  </sheetViews>
  <sheetFormatPr defaultRowHeight="13.2"/>
  <cols>
    <col min="1" max="1" width="2.3320312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07" t="s">
        <v>112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>
        <v>1482</v>
      </c>
      <c r="N10" s="192">
        <v>3413</v>
      </c>
      <c r="O10" s="193">
        <v>39809</v>
      </c>
      <c r="P10" s="2"/>
      <c r="S10" s="12"/>
    </row>
    <row r="11" spans="2:19">
      <c r="B11" s="83" t="s">
        <v>113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>
        <v>0.31616341030195372</v>
      </c>
      <c r="N11" s="87">
        <v>2.5813221406086044</v>
      </c>
      <c r="O11" s="87">
        <v>0.43424845078541585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106</v>
      </c>
      <c r="D13" s="210"/>
      <c r="E13" s="211" t="s">
        <v>5</v>
      </c>
      <c r="F13" s="212" t="s">
        <v>175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3413</v>
      </c>
      <c r="D15" s="91">
        <v>953</v>
      </c>
      <c r="E15" s="92">
        <v>2.5813221406086044</v>
      </c>
      <c r="F15" s="91">
        <v>39809</v>
      </c>
      <c r="G15" s="90">
        <v>27756</v>
      </c>
      <c r="H15" s="92">
        <v>0.43424845078541585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81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16</vt:i4>
      </vt:variant>
    </vt:vector>
  </HeadingPairs>
  <TitlesOfParts>
    <vt:vector size="33" baseType="lpstr">
      <vt:lpstr>INDEX</vt:lpstr>
      <vt:lpstr>R_PTW 2025vs2024</vt:lpstr>
      <vt:lpstr>R_PTW 2024vs2023</vt:lpstr>
      <vt:lpstr>R_PTW 2023vs2022</vt:lpstr>
      <vt:lpstr>R_PTW NEW 2025vs2024</vt:lpstr>
      <vt:lpstr>R_PTW NEW 2024vs2023</vt:lpstr>
      <vt:lpstr>R_PTW NEW 2023vs2022</vt:lpstr>
      <vt:lpstr>R_nowe MC 2025vs2024</vt:lpstr>
      <vt:lpstr>R_nowe MC 2024vs2023</vt:lpstr>
      <vt:lpstr>R_nowe MC 2023vs2022</vt:lpstr>
      <vt:lpstr>R_MC 2025 rankingi</vt:lpstr>
      <vt:lpstr>R_nowe MP 2025s2024</vt:lpstr>
      <vt:lpstr>R_nowe MP 2023s2022</vt:lpstr>
      <vt:lpstr>R_MP_2025 ranking</vt:lpstr>
      <vt:lpstr>R_PTW USED 2025vs2024</vt:lpstr>
      <vt:lpstr>R_PTW USED 2023vs2022</vt:lpstr>
      <vt:lpstr>R_MC&amp;MP struktura 2025</vt:lpstr>
      <vt:lpstr>'R_MC 2025 rankingi'!Obszar_wydruku</vt:lpstr>
      <vt:lpstr>'R_MC&amp;MP struktura 2025'!Obszar_wydruku</vt:lpstr>
      <vt:lpstr>'R_MP_2025 ranking'!Obszar_wydruku</vt:lpstr>
      <vt:lpstr>'R_nowe MC 2023vs2022'!Obszar_wydruku</vt:lpstr>
      <vt:lpstr>'R_nowe MC 2024vs2023'!Obszar_wydruku</vt:lpstr>
      <vt:lpstr>'R_nowe MC 2025vs2024'!Obszar_wydruku</vt:lpstr>
      <vt:lpstr>'R_nowe MP 2023s2022'!Obszar_wydruku</vt:lpstr>
      <vt:lpstr>'R_nowe MP 2025s2024'!Obszar_wydruku</vt:lpstr>
      <vt:lpstr>'R_PTW 2023vs2022'!Obszar_wydruku</vt:lpstr>
      <vt:lpstr>'R_PTW 2024vs2023'!Obszar_wydruku</vt:lpstr>
      <vt:lpstr>'R_PTW 2025vs2024'!Obszar_wydruku</vt:lpstr>
      <vt:lpstr>'R_PTW NEW 2023vs2022'!Obszar_wydruku</vt:lpstr>
      <vt:lpstr>'R_PTW NEW 2024vs2023'!Obszar_wydruku</vt:lpstr>
      <vt:lpstr>'R_PTW NEW 2025vs2024'!Obszar_wydruku</vt:lpstr>
      <vt:lpstr>'R_PTW USED 2023vs2022'!Obszar_wydruku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2025-08-07T09:31:28Z</dcterms:modified>
</cp:coreProperties>
</file>